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730" activeTab="0"/>
  </bookViews>
  <sheets>
    <sheet name="RisultatiGiovanili" sheetId="1" r:id="rId1"/>
  </sheets>
  <definedNames/>
  <calcPr fullCalcOnLoad="1"/>
</workbook>
</file>

<file path=xl/sharedStrings.xml><?xml version="1.0" encoding="utf-8"?>
<sst xmlns="http://schemas.openxmlformats.org/spreadsheetml/2006/main" count="4281" uniqueCount="428">
  <si>
    <t>Prest.</t>
  </si>
  <si>
    <t>Punti</t>
  </si>
  <si>
    <t>Atleta</t>
  </si>
  <si>
    <t>Società</t>
  </si>
  <si>
    <t>Luogo</t>
  </si>
  <si>
    <t>Data</t>
  </si>
  <si>
    <t>TRE CASALI SAN CESARIO</t>
  </si>
  <si>
    <t>Lecce</t>
  </si>
  <si>
    <t>ASD ATHLETIC&amp;WALKING SALENTO</t>
  </si>
  <si>
    <t>Matera</t>
  </si>
  <si>
    <t>ASD ATL. 'L. MONTEFUSCO' LECCE</t>
  </si>
  <si>
    <t>Brindisi</t>
  </si>
  <si>
    <t>200mt</t>
  </si>
  <si>
    <t>Bari</t>
  </si>
  <si>
    <t>PODISTICA MAGLIESE</t>
  </si>
  <si>
    <t>Triplo</t>
  </si>
  <si>
    <t>Lungo</t>
  </si>
  <si>
    <t>A.S. PODISTICA PARABITA</t>
  </si>
  <si>
    <t>ATLETICA TOP RUNNERS LECCE</t>
  </si>
  <si>
    <t>Peso</t>
  </si>
  <si>
    <t>A.S.D. SALENTO ATLETICA MATINO</t>
  </si>
  <si>
    <t>Disco</t>
  </si>
  <si>
    <t>ABACUS VILLA BALDASSARRI</t>
  </si>
  <si>
    <t>CLASSIFICA DI SOCIETA'</t>
  </si>
  <si>
    <t>A.S. ATLETICA TRICASE</t>
  </si>
  <si>
    <t>25,5</t>
  </si>
  <si>
    <t>A.S. ATLET. TAVIANO 97 ONLUS</t>
  </si>
  <si>
    <t>SARACENATLETICA</t>
  </si>
  <si>
    <t>S.S.GRECIA SALENTINA MARTANO</t>
  </si>
  <si>
    <t>Spec.</t>
  </si>
  <si>
    <t>Punti Tot.</t>
  </si>
  <si>
    <t xml:space="preserve"> ESORDIENTI M/A</t>
  </si>
  <si>
    <t>50Hs</t>
  </si>
  <si>
    <t>CALOGIURI Matteo</t>
  </si>
  <si>
    <t>3,69</t>
  </si>
  <si>
    <t>Vortex</t>
  </si>
  <si>
    <t>32.71</t>
  </si>
  <si>
    <t>Galatone</t>
  </si>
  <si>
    <t>50mt</t>
  </si>
  <si>
    <t>Triathlon</t>
  </si>
  <si>
    <t>PEZZUTO Leonardo</t>
  </si>
  <si>
    <t>32.60</t>
  </si>
  <si>
    <t>Alto</t>
  </si>
  <si>
    <t>60mt</t>
  </si>
  <si>
    <t>3,91</t>
  </si>
  <si>
    <t>STEFANIZZI Andrea</t>
  </si>
  <si>
    <t>MIGGIANO Manuel</t>
  </si>
  <si>
    <t>24.62</t>
  </si>
  <si>
    <t>COSTANTE Riccardo</t>
  </si>
  <si>
    <t>26.65</t>
  </si>
  <si>
    <t>600mt</t>
  </si>
  <si>
    <t>3,74</t>
  </si>
  <si>
    <t>ANTONACI Giuseppe</t>
  </si>
  <si>
    <t>24.75</t>
  </si>
  <si>
    <t>300mt</t>
  </si>
  <si>
    <t>3,84</t>
  </si>
  <si>
    <t>SICURO Andrea</t>
  </si>
  <si>
    <t>0,95</t>
  </si>
  <si>
    <t>MONTAGNA Gabriele</t>
  </si>
  <si>
    <t>GRECO Matteo pantaleo</t>
  </si>
  <si>
    <t>3,64</t>
  </si>
  <si>
    <t>BARONE Francesco</t>
  </si>
  <si>
    <t>21,95</t>
  </si>
  <si>
    <t>MUSCO Daniele</t>
  </si>
  <si>
    <t>NEGRO Alessandro</t>
  </si>
  <si>
    <t>FONSECA Gianmarco</t>
  </si>
  <si>
    <t>BAVIA Giorgio noe'</t>
  </si>
  <si>
    <t>CARBONE Donato</t>
  </si>
  <si>
    <t>17,60</t>
  </si>
  <si>
    <t>2,66</t>
  </si>
  <si>
    <t>MARTI Francesco</t>
  </si>
  <si>
    <t>A.S. PODISTICA TUGLIE</t>
  </si>
  <si>
    <t>DE RINALDIS Giulio</t>
  </si>
  <si>
    <t>12,89</t>
  </si>
  <si>
    <t>D'APRILE Eduardo</t>
  </si>
  <si>
    <t>TOMMASI Matteo</t>
  </si>
  <si>
    <t>13,90</t>
  </si>
  <si>
    <t>LEOPARDI Lorenzo</t>
  </si>
  <si>
    <t>11,60</t>
  </si>
  <si>
    <t>1,95</t>
  </si>
  <si>
    <t>LOSAVIO Antonio</t>
  </si>
  <si>
    <t>8,99</t>
  </si>
  <si>
    <t>6,69</t>
  </si>
  <si>
    <t>NICOLETTI Luigi federico</t>
  </si>
  <si>
    <t xml:space="preserve"> ESORDIENTI M/B</t>
  </si>
  <si>
    <t>33.82</t>
  </si>
  <si>
    <t>RIZZO Roberto</t>
  </si>
  <si>
    <t>LORENZO Gabriele</t>
  </si>
  <si>
    <t>3,65</t>
  </si>
  <si>
    <t>ANTONACI Alessio</t>
  </si>
  <si>
    <t>3,55</t>
  </si>
  <si>
    <t>MARRA Sergio</t>
  </si>
  <si>
    <t>SIRENO Lorenzo</t>
  </si>
  <si>
    <t>22,61</t>
  </si>
  <si>
    <t>2,69</t>
  </si>
  <si>
    <t>BALDASSARRE Giovanni</t>
  </si>
  <si>
    <t>CARROZZINI Vincenzo fulvio</t>
  </si>
  <si>
    <t>22,65</t>
  </si>
  <si>
    <t>ROLLO Gianluca</t>
  </si>
  <si>
    <t>2,89</t>
  </si>
  <si>
    <t>VINCENTI Luca donato</t>
  </si>
  <si>
    <t>2,63</t>
  </si>
  <si>
    <t>MARRELLA Matteo</t>
  </si>
  <si>
    <t>FERSINI Alessandro</t>
  </si>
  <si>
    <t>ATLETICA CAPO DI LEUCA</t>
  </si>
  <si>
    <t>20,98</t>
  </si>
  <si>
    <t>0,90</t>
  </si>
  <si>
    <t>MONTAGNA Francesco</t>
  </si>
  <si>
    <t>RAFASCHIERI Giacomo</t>
  </si>
  <si>
    <t>7,89</t>
  </si>
  <si>
    <t>0,85</t>
  </si>
  <si>
    <t>BOVE Daniele</t>
  </si>
  <si>
    <t>10,71</t>
  </si>
  <si>
    <t>2,90</t>
  </si>
  <si>
    <t>PARATA Lorenzo</t>
  </si>
  <si>
    <t>2,75</t>
  </si>
  <si>
    <t>DIMO Francesco</t>
  </si>
  <si>
    <t>ZOLLINO Mattia</t>
  </si>
  <si>
    <t>2,65</t>
  </si>
  <si>
    <t>VETTRICE Marco</t>
  </si>
  <si>
    <t>12,67</t>
  </si>
  <si>
    <t>2,72</t>
  </si>
  <si>
    <t>COSTANTE Lorenzo</t>
  </si>
  <si>
    <t>INGROSSO Manuel</t>
  </si>
  <si>
    <t>13,73</t>
  </si>
  <si>
    <t>EMANUELE Samuele</t>
  </si>
  <si>
    <t>RIZZO Riccardo gennaro</t>
  </si>
  <si>
    <t>1,85</t>
  </si>
  <si>
    <t>GRECO Edoardo maria</t>
  </si>
  <si>
    <t>ZAPPATORE Francesco</t>
  </si>
  <si>
    <t>8,64</t>
  </si>
  <si>
    <t xml:space="preserve"> ESORDIENTI M/C</t>
  </si>
  <si>
    <t>2,94</t>
  </si>
  <si>
    <t>VITIELLO Santiago</t>
  </si>
  <si>
    <t>ROMANO Antonio niccolo'</t>
  </si>
  <si>
    <t>14,63</t>
  </si>
  <si>
    <t>NEGRO Andrea</t>
  </si>
  <si>
    <t>16,94</t>
  </si>
  <si>
    <t>SCANFERLA Federico</t>
  </si>
  <si>
    <t>RIZZO Riccardo</t>
  </si>
  <si>
    <t>15,98</t>
  </si>
  <si>
    <t>NUZZO Gioele</t>
  </si>
  <si>
    <t>1,96</t>
  </si>
  <si>
    <t>D'APRILE Ruben</t>
  </si>
  <si>
    <t>GIUPPA Riccardo</t>
  </si>
  <si>
    <t>11,74</t>
  </si>
  <si>
    <t>TOTISCO Stefano</t>
  </si>
  <si>
    <t>MALORGIO Manuel</t>
  </si>
  <si>
    <t>1,83</t>
  </si>
  <si>
    <t>RIA Lorenzo</t>
  </si>
  <si>
    <t>9,97</t>
  </si>
  <si>
    <t>VALENTINO Gregory</t>
  </si>
  <si>
    <t xml:space="preserve"> ESORDIENTI F/A</t>
  </si>
  <si>
    <t>DE VITIS Sofia</t>
  </si>
  <si>
    <t>32,0</t>
  </si>
  <si>
    <t>DANESE Luna</t>
  </si>
  <si>
    <t>19,90</t>
  </si>
  <si>
    <t>GUERRIERI Valentina</t>
  </si>
  <si>
    <t>3,05</t>
  </si>
  <si>
    <t>34,2</t>
  </si>
  <si>
    <t>DE LORENZO Giorgia</t>
  </si>
  <si>
    <t>18,78</t>
  </si>
  <si>
    <t>SECLI' Martina</t>
  </si>
  <si>
    <t>BOVE Francesca</t>
  </si>
  <si>
    <t>ACCOGLI Alba</t>
  </si>
  <si>
    <t>2,52</t>
  </si>
  <si>
    <t>ANTICO Aurora</t>
  </si>
  <si>
    <t>Marcia</t>
  </si>
  <si>
    <t>35,6</t>
  </si>
  <si>
    <t>GRECO Costanza</t>
  </si>
  <si>
    <t>9,86</t>
  </si>
  <si>
    <t>PICCINNI Camilla</t>
  </si>
  <si>
    <t>1,78</t>
  </si>
  <si>
    <t>EMANUELE Maria pia</t>
  </si>
  <si>
    <t>9,03</t>
  </si>
  <si>
    <t xml:space="preserve"> ESORDIENTI F/B</t>
  </si>
  <si>
    <t>OLIVARES Sofia</t>
  </si>
  <si>
    <t>ANTICO Vittoria</t>
  </si>
  <si>
    <t>36,2</t>
  </si>
  <si>
    <t>PACELLA COLUCCIA Yasmine</t>
  </si>
  <si>
    <t>11,80</t>
  </si>
  <si>
    <t>35,8</t>
  </si>
  <si>
    <t>DE LEO Gioia maria</t>
  </si>
  <si>
    <t>2,85</t>
  </si>
  <si>
    <t>DANESE Manuelle</t>
  </si>
  <si>
    <t>12,97</t>
  </si>
  <si>
    <t>VITALI Margotte</t>
  </si>
  <si>
    <t>2,99</t>
  </si>
  <si>
    <t>FEDELE Emanuela</t>
  </si>
  <si>
    <t>2,97</t>
  </si>
  <si>
    <t>SOLOMBRINO Gloria</t>
  </si>
  <si>
    <t>10,07</t>
  </si>
  <si>
    <t>2,83</t>
  </si>
  <si>
    <t>FEDELE Sabrina</t>
  </si>
  <si>
    <t>17,89</t>
  </si>
  <si>
    <t>TOTISCO Silvia</t>
  </si>
  <si>
    <t>13,77</t>
  </si>
  <si>
    <t>RIZZO Elena</t>
  </si>
  <si>
    <t>7,84</t>
  </si>
  <si>
    <t>2,76</t>
  </si>
  <si>
    <t>DE DONATIS Aurora</t>
  </si>
  <si>
    <t>9,78</t>
  </si>
  <si>
    <t>MELE Giulia</t>
  </si>
  <si>
    <t>9,63</t>
  </si>
  <si>
    <t>SANTACATTERINA Eleonora</t>
  </si>
  <si>
    <t>SBARRA Maria letizia</t>
  </si>
  <si>
    <t>2,78</t>
  </si>
  <si>
    <t>MARGIOTTA CASALUCI Marta</t>
  </si>
  <si>
    <t>1,90</t>
  </si>
  <si>
    <t>MARUCCIA Sofia</t>
  </si>
  <si>
    <t>1,70</t>
  </si>
  <si>
    <t>NEGRO Giada</t>
  </si>
  <si>
    <t>1,99</t>
  </si>
  <si>
    <t>COLELLI Francesca</t>
  </si>
  <si>
    <t>1,60</t>
  </si>
  <si>
    <t>MIGALI Amanda</t>
  </si>
  <si>
    <t>OLIMPO Karola</t>
  </si>
  <si>
    <t>4,61</t>
  </si>
  <si>
    <t xml:space="preserve"> ESORDIENTI F/C</t>
  </si>
  <si>
    <t>2,68</t>
  </si>
  <si>
    <t>MAZZEI Azzurra</t>
  </si>
  <si>
    <t>1,55</t>
  </si>
  <si>
    <t>RIA Elena</t>
  </si>
  <si>
    <t>RIA Paola</t>
  </si>
  <si>
    <t>3,77</t>
  </si>
  <si>
    <t>GRAZIUSO Virginia</t>
  </si>
  <si>
    <t>11,64</t>
  </si>
  <si>
    <t>FARFALLA Ester</t>
  </si>
  <si>
    <t>BALDASSARRE Maria</t>
  </si>
  <si>
    <t>7,03</t>
  </si>
  <si>
    <t>CANCELLIERE Caterina</t>
  </si>
  <si>
    <t>RAFASCHIERI Matilde</t>
  </si>
  <si>
    <t>1,93</t>
  </si>
  <si>
    <t>LOSAVIO Vanessa</t>
  </si>
  <si>
    <t>CALOGIURI Gaia</t>
  </si>
  <si>
    <t>RAGAZZI</t>
  </si>
  <si>
    <t>200Hs</t>
  </si>
  <si>
    <t>STRIANI Enrico</t>
  </si>
  <si>
    <t>4,85</t>
  </si>
  <si>
    <t>60Hs</t>
  </si>
  <si>
    <t>1000mt</t>
  </si>
  <si>
    <t>Giavellotto</t>
  </si>
  <si>
    <t>Tetrathlon</t>
  </si>
  <si>
    <t>MUSCO Giuliano</t>
  </si>
  <si>
    <t>11,70</t>
  </si>
  <si>
    <t>COLACI Francesco</t>
  </si>
  <si>
    <t>29.86</t>
  </si>
  <si>
    <t>SPEDICATO Gabriele</t>
  </si>
  <si>
    <t>BINJAKU Mattia</t>
  </si>
  <si>
    <t>12,88</t>
  </si>
  <si>
    <t>SACCONE Mauro salvatore</t>
  </si>
  <si>
    <t>Grottaglie</t>
  </si>
  <si>
    <t>7,72</t>
  </si>
  <si>
    <t>Biathlon</t>
  </si>
  <si>
    <t>D'AMICO Gabriele</t>
  </si>
  <si>
    <t>21,69</t>
  </si>
  <si>
    <t>PARATA Alberto</t>
  </si>
  <si>
    <t>3,20,70</t>
  </si>
  <si>
    <t>SACCONE Michele</t>
  </si>
  <si>
    <t>47.72</t>
  </si>
  <si>
    <t>6,89</t>
  </si>
  <si>
    <t>LORENZO Bruno</t>
  </si>
  <si>
    <t>3,80</t>
  </si>
  <si>
    <t>LORENZO Francesco</t>
  </si>
  <si>
    <t>ALEMANNO Samuele</t>
  </si>
  <si>
    <t>CHIARELLO Luca</t>
  </si>
  <si>
    <t>3,62</t>
  </si>
  <si>
    <t>PISPERO Gianluca</t>
  </si>
  <si>
    <t>21,78</t>
  </si>
  <si>
    <t>53.68</t>
  </si>
  <si>
    <t>PIRELLI Gianmarco</t>
  </si>
  <si>
    <t>38.83</t>
  </si>
  <si>
    <t>3,67</t>
  </si>
  <si>
    <t>GALATI Matteo</t>
  </si>
  <si>
    <t>7,75</t>
  </si>
  <si>
    <t>11,71</t>
  </si>
  <si>
    <t>TONDO Cosimo</t>
  </si>
  <si>
    <t>11,77</t>
  </si>
  <si>
    <t>ENCESCU Ioan efraim</t>
  </si>
  <si>
    <t>6,77</t>
  </si>
  <si>
    <t>14,85</t>
  </si>
  <si>
    <t>2,95</t>
  </si>
  <si>
    <t>MASTRANDREA Giacomo</t>
  </si>
  <si>
    <t>12,69</t>
  </si>
  <si>
    <t>Marcia 2Km</t>
  </si>
  <si>
    <t>BAGNO Gabriele</t>
  </si>
  <si>
    <t>11,79</t>
  </si>
  <si>
    <t>RAGAZZE</t>
  </si>
  <si>
    <t>SABINA Bianca</t>
  </si>
  <si>
    <t>17,88</t>
  </si>
  <si>
    <t>MARRA Martina</t>
  </si>
  <si>
    <t>24.70</t>
  </si>
  <si>
    <t>33,2</t>
  </si>
  <si>
    <t>DE LORENZO Sara</t>
  </si>
  <si>
    <t>6,72</t>
  </si>
  <si>
    <t>34,24</t>
  </si>
  <si>
    <t>CALOGIURI Gloria</t>
  </si>
  <si>
    <t>FONSECA Giorgia</t>
  </si>
  <si>
    <t>6,75</t>
  </si>
  <si>
    <t>LEGGIO Sharon</t>
  </si>
  <si>
    <t>52,4</t>
  </si>
  <si>
    <t>15,82</t>
  </si>
  <si>
    <t>4,92</t>
  </si>
  <si>
    <t>RAPANA' Sara</t>
  </si>
  <si>
    <t>CASTO Giulia</t>
  </si>
  <si>
    <t>6,79</t>
  </si>
  <si>
    <t>7,82</t>
  </si>
  <si>
    <t>DI BARI Aurora</t>
  </si>
  <si>
    <t>36,9</t>
  </si>
  <si>
    <t>LICCI Maria teresa</t>
  </si>
  <si>
    <t>9,92</t>
  </si>
  <si>
    <t>DELL'ATTI Elena</t>
  </si>
  <si>
    <t>54,2</t>
  </si>
  <si>
    <t>6,80</t>
  </si>
  <si>
    <t>PALMA Alessia</t>
  </si>
  <si>
    <t>38,1</t>
  </si>
  <si>
    <t>33,3</t>
  </si>
  <si>
    <t>36,28</t>
  </si>
  <si>
    <t>D'ANGELO Luciana</t>
  </si>
  <si>
    <t>3,55,03</t>
  </si>
  <si>
    <t>35,3</t>
  </si>
  <si>
    <t>DESPIRITO Francesca</t>
  </si>
  <si>
    <t>3,54,96</t>
  </si>
  <si>
    <t>14,54,2</t>
  </si>
  <si>
    <t>31,4</t>
  </si>
  <si>
    <t>DE SALVO Irina</t>
  </si>
  <si>
    <t>9,49</t>
  </si>
  <si>
    <t>MUOLO Silvia</t>
  </si>
  <si>
    <t>15,16,8</t>
  </si>
  <si>
    <t>5,73</t>
  </si>
  <si>
    <t>8,03</t>
  </si>
  <si>
    <t>12,82</t>
  </si>
  <si>
    <t>PERRONE Gaia</t>
  </si>
  <si>
    <t>11,09</t>
  </si>
  <si>
    <t>35,4</t>
  </si>
  <si>
    <t>CALOGIURI Federica</t>
  </si>
  <si>
    <t>59,0</t>
  </si>
  <si>
    <t>5,75</t>
  </si>
  <si>
    <t>7,60</t>
  </si>
  <si>
    <t>MARUCCIA Noemi</t>
  </si>
  <si>
    <t>45,2</t>
  </si>
  <si>
    <t>MILANESE Ludovica</t>
  </si>
  <si>
    <t>CADETTI</t>
  </si>
  <si>
    <t>300Hs</t>
  </si>
  <si>
    <t>42,02</t>
  </si>
  <si>
    <t>LIBECCIO Fabio</t>
  </si>
  <si>
    <t>38,8</t>
  </si>
  <si>
    <t>24,38</t>
  </si>
  <si>
    <t>2000mt</t>
  </si>
  <si>
    <t>100Hs</t>
  </si>
  <si>
    <t>Esathlon</t>
  </si>
  <si>
    <t>42,0</t>
  </si>
  <si>
    <t>LA PALMA Stefan</t>
  </si>
  <si>
    <t>80mt</t>
  </si>
  <si>
    <t>49.7</t>
  </si>
  <si>
    <t>15,91</t>
  </si>
  <si>
    <t>12,95</t>
  </si>
  <si>
    <t>26,7</t>
  </si>
  <si>
    <t>35.64</t>
  </si>
  <si>
    <t>SETTEMBRINI Mattia</t>
  </si>
  <si>
    <t>4,74</t>
  </si>
  <si>
    <t>44,2</t>
  </si>
  <si>
    <t>49.8</t>
  </si>
  <si>
    <t>40,01</t>
  </si>
  <si>
    <t>MARSELLA Gianmarco</t>
  </si>
  <si>
    <t>3,76</t>
  </si>
  <si>
    <t>4,96</t>
  </si>
  <si>
    <t>BORTUNE Daniele</t>
  </si>
  <si>
    <t>45.60</t>
  </si>
  <si>
    <t>9,75</t>
  </si>
  <si>
    <t>1200siepi</t>
  </si>
  <si>
    <t>CARIELLO Alessandro</t>
  </si>
  <si>
    <t>22,98</t>
  </si>
  <si>
    <t>MARINO Gianluca</t>
  </si>
  <si>
    <t>17,78</t>
  </si>
  <si>
    <t>FARINA Maurizio</t>
  </si>
  <si>
    <t>47,7</t>
  </si>
  <si>
    <t>55.4</t>
  </si>
  <si>
    <t>PELLEGRINO Giovanni</t>
  </si>
  <si>
    <t>54.2</t>
  </si>
  <si>
    <t>48,2</t>
  </si>
  <si>
    <t>MUSIO Rocco antonio</t>
  </si>
  <si>
    <t>47,2</t>
  </si>
  <si>
    <t>SETTEMBRINI Marco</t>
  </si>
  <si>
    <t>31.1</t>
  </si>
  <si>
    <t>FESSAIL Zakariyaa</t>
  </si>
  <si>
    <t>45,7</t>
  </si>
  <si>
    <t>3,88</t>
  </si>
  <si>
    <t>11,98</t>
  </si>
  <si>
    <t>DE MICHELI Daniele</t>
  </si>
  <si>
    <t>RUSSO Angelo</t>
  </si>
  <si>
    <t>20,74</t>
  </si>
  <si>
    <t>NESCA Marco</t>
  </si>
  <si>
    <t>3,89</t>
  </si>
  <si>
    <t>50,5</t>
  </si>
  <si>
    <t>9,91</t>
  </si>
  <si>
    <t>CADETTE</t>
  </si>
  <si>
    <t>CORSINI Elena</t>
  </si>
  <si>
    <t>51.85</t>
  </si>
  <si>
    <t>48.4</t>
  </si>
  <si>
    <t>10,86</t>
  </si>
  <si>
    <t>80Hs</t>
  </si>
  <si>
    <t>Pentathlon</t>
  </si>
  <si>
    <t>PEZZUTO Maria irma</t>
  </si>
  <si>
    <t>47.0</t>
  </si>
  <si>
    <t>54.8</t>
  </si>
  <si>
    <t>13,94</t>
  </si>
  <si>
    <t>29.5</t>
  </si>
  <si>
    <t>MILANESE Elisa</t>
  </si>
  <si>
    <t>3,72</t>
  </si>
  <si>
    <t>9,61</t>
  </si>
  <si>
    <t>COLACI Agnese</t>
  </si>
  <si>
    <t>56.3</t>
  </si>
  <si>
    <t>COLACI Alba</t>
  </si>
  <si>
    <t>PETRUZZO Miriam</t>
  </si>
  <si>
    <t>Martello</t>
  </si>
  <si>
    <t>2,74</t>
  </si>
  <si>
    <t>30.61</t>
  </si>
  <si>
    <t>ESPOSITO Marika</t>
  </si>
  <si>
    <t>5,62</t>
  </si>
  <si>
    <t>Esordienti</t>
  </si>
  <si>
    <t>Ragazzi</t>
  </si>
  <si>
    <t>Cadetti</t>
  </si>
  <si>
    <t>Totale</t>
  </si>
  <si>
    <t>n.punteggi</t>
  </si>
  <si>
    <t>punti</t>
  </si>
  <si>
    <t>A.S.D. ORIENT'ATLETICA TRICASE</t>
  </si>
  <si>
    <t>AS RUNNING CLUB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</si>
</sst>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"/>
    <numFmt numFmtId="165" formatCode="[$-F400]h:mm:ss\ AM/PM"/>
    <numFmt numFmtId="166" formatCode="h:m"/>
    <numFmt numFmtId="167" formatCode="h\.mm\.ss"/>
    <numFmt numFmtId="168" formatCode="[h]:m"/>
    <numFmt numFmtId="169" formatCode="[h]:mm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8" fontId="0" fillId="0" borderId="0" xfId="0" applyNumberForma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Fill="1" applyAlignment="1">
      <alignment horizontal="right"/>
    </xf>
    <xf numFmtId="16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2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20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69" fontId="0" fillId="0" borderId="0" xfId="0" applyNumberForma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16" fontId="9" fillId="0" borderId="0" xfId="0" applyNumberFormat="1" applyFont="1" applyAlignment="1">
      <alignment/>
    </xf>
    <xf numFmtId="164" fontId="0" fillId="0" borderId="0" xfId="0" applyNumberFormat="1" applyFill="1" applyAlignment="1">
      <alignment horizontal="right"/>
    </xf>
    <xf numFmtId="0" fontId="0" fillId="2" borderId="0" xfId="0" applyFill="1" applyAlignment="1">
      <alignment/>
    </xf>
    <xf numFmtId="20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20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20" fontId="0" fillId="0" borderId="0" xfId="0" applyNumberFormat="1" applyAlignment="1">
      <alignment horizontal="right"/>
    </xf>
    <xf numFmtId="164" fontId="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21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Fill="1" applyAlignment="1">
      <alignment/>
    </xf>
    <xf numFmtId="20" fontId="9" fillId="0" borderId="0" xfId="0" applyNumberFormat="1" applyFont="1" applyFill="1" applyAlignment="1">
      <alignment/>
    </xf>
    <xf numFmtId="20" fontId="0" fillId="0" borderId="0" xfId="0" applyNumberFormat="1" applyFill="1" applyAlignment="1">
      <alignment/>
    </xf>
    <xf numFmtId="166" fontId="9" fillId="0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4"/>
  <sheetViews>
    <sheetView tabSelected="1" workbookViewId="0" topLeftCell="A1">
      <selection activeCell="I1179" sqref="I1179:I1182"/>
    </sheetView>
  </sheetViews>
  <sheetFormatPr defaultColWidth="9.140625" defaultRowHeight="12.75"/>
  <cols>
    <col min="1" max="1" width="33.8515625" style="0" bestFit="1" customWidth="1"/>
    <col min="2" max="2" width="9.57421875" style="0" bestFit="1" customWidth="1"/>
    <col min="3" max="3" width="7.140625" style="0" bestFit="1" customWidth="1"/>
    <col min="4" max="4" width="9.57421875" style="0" bestFit="1" customWidth="1"/>
    <col min="5" max="5" width="27.7109375" style="0" bestFit="1" customWidth="1"/>
    <col min="6" max="6" width="33.8515625" style="0" bestFit="1" customWidth="1"/>
    <col min="7" max="7" width="9.00390625" style="0" bestFit="1" customWidth="1"/>
    <col min="8" max="8" width="9.57421875" style="0" bestFit="1" customWidth="1"/>
    <col min="9" max="9" width="6.00390625" style="0" bestFit="1" customWidth="1"/>
  </cols>
  <sheetData>
    <row r="1" spans="1:9" ht="12.75">
      <c r="A1" s="1" t="s">
        <v>29</v>
      </c>
      <c r="B1" s="1" t="s">
        <v>30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3"/>
    </row>
    <row r="2" spans="1:8" ht="15.75">
      <c r="A2" s="69" t="s">
        <v>31</v>
      </c>
      <c r="B2" s="69"/>
      <c r="C2" s="69"/>
      <c r="D2" s="69"/>
      <c r="E2" s="69"/>
      <c r="F2" s="69"/>
      <c r="G2" s="69"/>
      <c r="H2" s="69"/>
    </row>
    <row r="3" spans="1:8" ht="12.75">
      <c r="A3" s="12" t="s">
        <v>32</v>
      </c>
      <c r="B3">
        <f>D3+D4+D5</f>
        <v>1425</v>
      </c>
      <c r="C3" s="21">
        <v>0.37847222222222227</v>
      </c>
      <c r="D3">
        <v>547</v>
      </c>
      <c r="E3" t="s">
        <v>33</v>
      </c>
      <c r="F3" t="s">
        <v>10</v>
      </c>
      <c r="G3" t="s">
        <v>7</v>
      </c>
      <c r="H3" s="5">
        <v>42194</v>
      </c>
    </row>
    <row r="4" spans="1:8" ht="12.75">
      <c r="A4" s="14" t="s">
        <v>16</v>
      </c>
      <c r="C4" s="6" t="s">
        <v>34</v>
      </c>
      <c r="D4">
        <v>465</v>
      </c>
      <c r="E4" t="s">
        <v>33</v>
      </c>
      <c r="F4" t="s">
        <v>10</v>
      </c>
      <c r="G4" t="s">
        <v>7</v>
      </c>
      <c r="H4" s="5">
        <v>42273</v>
      </c>
    </row>
    <row r="5" spans="1:8" ht="12.75">
      <c r="A5" s="22" t="s">
        <v>35</v>
      </c>
      <c r="C5" s="23" t="s">
        <v>36</v>
      </c>
      <c r="D5">
        <v>413</v>
      </c>
      <c r="E5" t="s">
        <v>33</v>
      </c>
      <c r="F5" t="s">
        <v>10</v>
      </c>
      <c r="G5" t="s">
        <v>37</v>
      </c>
      <c r="H5" s="5">
        <v>42154</v>
      </c>
    </row>
    <row r="6" spans="1:8" ht="12.75">
      <c r="A6" s="24" t="s">
        <v>38</v>
      </c>
      <c r="B6" s="25"/>
      <c r="C6" s="26">
        <v>0.3361111111111111</v>
      </c>
      <c r="D6" s="25">
        <v>219</v>
      </c>
      <c r="E6" s="25" t="s">
        <v>33</v>
      </c>
      <c r="F6" s="25" t="s">
        <v>10</v>
      </c>
      <c r="G6" s="25" t="s">
        <v>37</v>
      </c>
      <c r="H6" s="27">
        <v>42154</v>
      </c>
    </row>
    <row r="7" spans="1:8" ht="12.75">
      <c r="A7" s="28" t="s">
        <v>39</v>
      </c>
      <c r="B7" s="25"/>
      <c r="C7" s="29">
        <v>1026</v>
      </c>
      <c r="D7" s="30"/>
      <c r="E7" s="25" t="s">
        <v>33</v>
      </c>
      <c r="F7" s="25" t="s">
        <v>10</v>
      </c>
      <c r="G7" s="25" t="s">
        <v>37</v>
      </c>
      <c r="H7" s="27">
        <v>42154</v>
      </c>
    </row>
    <row r="9" spans="1:8" ht="12.75">
      <c r="A9" s="14" t="s">
        <v>16</v>
      </c>
      <c r="B9">
        <f>D9+D10+D11</f>
        <v>1397</v>
      </c>
      <c r="C9" s="31">
        <v>0.1986111111111111</v>
      </c>
      <c r="D9">
        <v>630</v>
      </c>
      <c r="E9" t="s">
        <v>40</v>
      </c>
      <c r="F9" t="s">
        <v>10</v>
      </c>
      <c r="G9" t="s">
        <v>7</v>
      </c>
      <c r="H9" s="5">
        <v>42273</v>
      </c>
    </row>
    <row r="10" spans="1:8" ht="12.75">
      <c r="A10" s="22" t="s">
        <v>35</v>
      </c>
      <c r="C10" s="23" t="s">
        <v>41</v>
      </c>
      <c r="D10">
        <v>411</v>
      </c>
      <c r="E10" t="s">
        <v>40</v>
      </c>
      <c r="F10" t="s">
        <v>10</v>
      </c>
      <c r="G10" t="s">
        <v>37</v>
      </c>
      <c r="H10" s="5">
        <v>42154</v>
      </c>
    </row>
    <row r="11" spans="1:8" ht="12.75">
      <c r="A11" s="12" t="s">
        <v>38</v>
      </c>
      <c r="C11" s="32">
        <v>0.2972222222222222</v>
      </c>
      <c r="D11">
        <v>356</v>
      </c>
      <c r="E11" t="s">
        <v>40</v>
      </c>
      <c r="F11" t="s">
        <v>10</v>
      </c>
      <c r="G11" t="s">
        <v>11</v>
      </c>
      <c r="H11" s="5">
        <v>42210</v>
      </c>
    </row>
    <row r="12" spans="1:8" ht="12.75">
      <c r="A12" s="24" t="s">
        <v>42</v>
      </c>
      <c r="B12" s="25"/>
      <c r="C12" s="33">
        <v>0.059722222222222225</v>
      </c>
      <c r="D12" s="25">
        <v>552</v>
      </c>
      <c r="E12" s="25" t="s">
        <v>40</v>
      </c>
      <c r="F12" s="25" t="s">
        <v>10</v>
      </c>
      <c r="G12" s="25" t="s">
        <v>7</v>
      </c>
      <c r="H12" s="27">
        <v>42266</v>
      </c>
    </row>
    <row r="13" spans="1:8" ht="12.75">
      <c r="A13" s="24" t="s">
        <v>43</v>
      </c>
      <c r="B13" s="25"/>
      <c r="C13" s="26">
        <v>0.37847222222222227</v>
      </c>
      <c r="D13" s="25">
        <v>251</v>
      </c>
      <c r="E13" s="25" t="s">
        <v>40</v>
      </c>
      <c r="F13" s="25" t="s">
        <v>10</v>
      </c>
      <c r="G13" s="25" t="s">
        <v>7</v>
      </c>
      <c r="H13" s="27">
        <v>42105</v>
      </c>
    </row>
    <row r="14" spans="1:8" ht="12.75">
      <c r="A14" s="24" t="s">
        <v>12</v>
      </c>
      <c r="B14" s="25"/>
      <c r="C14" s="34">
        <v>1.29375</v>
      </c>
      <c r="D14" s="30"/>
      <c r="E14" s="25" t="s">
        <v>40</v>
      </c>
      <c r="F14" s="25" t="s">
        <v>10</v>
      </c>
      <c r="G14" s="25" t="s">
        <v>7</v>
      </c>
      <c r="H14" s="27">
        <v>42259</v>
      </c>
    </row>
    <row r="15" spans="1:8" ht="12.75">
      <c r="A15" s="28" t="s">
        <v>39</v>
      </c>
      <c r="B15" s="25"/>
      <c r="C15" s="29">
        <v>1162</v>
      </c>
      <c r="D15" s="30"/>
      <c r="E15" s="25" t="s">
        <v>40</v>
      </c>
      <c r="F15" s="25" t="s">
        <v>10</v>
      </c>
      <c r="G15" s="25" t="s">
        <v>37</v>
      </c>
      <c r="H15" s="27">
        <v>42154</v>
      </c>
    </row>
    <row r="16" spans="1:8" ht="12.75">
      <c r="A16" s="13"/>
      <c r="C16" s="23"/>
      <c r="D16" s="23"/>
      <c r="H16" s="5"/>
    </row>
    <row r="17" spans="1:8" ht="12.75">
      <c r="A17" s="14" t="s">
        <v>16</v>
      </c>
      <c r="B17">
        <f>D17+D18+D19</f>
        <v>1337</v>
      </c>
      <c r="C17" s="6" t="s">
        <v>44</v>
      </c>
      <c r="D17">
        <v>511</v>
      </c>
      <c r="E17" t="s">
        <v>45</v>
      </c>
      <c r="F17" t="s">
        <v>14</v>
      </c>
      <c r="G17" t="s">
        <v>7</v>
      </c>
      <c r="H17" s="5">
        <v>42273</v>
      </c>
    </row>
    <row r="18" spans="1:8" ht="12.75">
      <c r="A18" s="12" t="s">
        <v>32</v>
      </c>
      <c r="C18" s="21">
        <v>0.38055555555555554</v>
      </c>
      <c r="D18">
        <v>500</v>
      </c>
      <c r="E18" t="s">
        <v>45</v>
      </c>
      <c r="F18" t="s">
        <v>14</v>
      </c>
      <c r="G18" t="s">
        <v>7</v>
      </c>
      <c r="H18" s="5">
        <v>42194</v>
      </c>
    </row>
    <row r="19" spans="1:8" ht="12.75">
      <c r="A19" s="22" t="s">
        <v>35</v>
      </c>
      <c r="C19" s="35">
        <v>1.13125</v>
      </c>
      <c r="D19">
        <v>326</v>
      </c>
      <c r="E19" t="s">
        <v>45</v>
      </c>
      <c r="F19" t="s">
        <v>14</v>
      </c>
      <c r="G19" t="s">
        <v>7</v>
      </c>
      <c r="H19" s="5">
        <v>42105</v>
      </c>
    </row>
    <row r="20" spans="1:8" ht="12.75">
      <c r="A20" s="24" t="s">
        <v>43</v>
      </c>
      <c r="B20" s="25"/>
      <c r="C20" s="26">
        <v>0.37916666666666665</v>
      </c>
      <c r="D20" s="25">
        <v>230</v>
      </c>
      <c r="E20" s="25" t="s">
        <v>45</v>
      </c>
      <c r="F20" s="25" t="s">
        <v>14</v>
      </c>
      <c r="G20" s="25" t="s">
        <v>7</v>
      </c>
      <c r="H20" s="27">
        <v>42105</v>
      </c>
    </row>
    <row r="21" spans="1:8" ht="12.75">
      <c r="A21" s="12"/>
      <c r="C21" s="32"/>
      <c r="H21" s="5"/>
    </row>
    <row r="22" spans="1:8" ht="12.75">
      <c r="A22" s="12" t="s">
        <v>32</v>
      </c>
      <c r="B22">
        <f>D22+D23+D24</f>
        <v>1244</v>
      </c>
      <c r="C22" s="21">
        <v>0.37916666666666665</v>
      </c>
      <c r="D22">
        <v>532</v>
      </c>
      <c r="E22" t="s">
        <v>46</v>
      </c>
      <c r="F22" t="s">
        <v>27</v>
      </c>
      <c r="G22" t="s">
        <v>7</v>
      </c>
      <c r="H22" s="5">
        <v>42273</v>
      </c>
    </row>
    <row r="23" spans="1:8" ht="12.75">
      <c r="A23" s="14" t="s">
        <v>16</v>
      </c>
      <c r="C23" s="31">
        <v>0.15972222222222224</v>
      </c>
      <c r="D23">
        <v>425</v>
      </c>
      <c r="E23" t="s">
        <v>46</v>
      </c>
      <c r="F23" t="s">
        <v>27</v>
      </c>
      <c r="G23" t="s">
        <v>37</v>
      </c>
      <c r="H23" s="5">
        <v>42154</v>
      </c>
    </row>
    <row r="24" spans="1:8" ht="12.75">
      <c r="A24" s="22" t="s">
        <v>35</v>
      </c>
      <c r="C24" s="23" t="s">
        <v>47</v>
      </c>
      <c r="D24">
        <v>287</v>
      </c>
      <c r="E24" t="s">
        <v>46</v>
      </c>
      <c r="F24" t="s">
        <v>27</v>
      </c>
      <c r="G24" t="s">
        <v>37</v>
      </c>
      <c r="H24" s="5">
        <v>42154</v>
      </c>
    </row>
    <row r="25" spans="1:8" ht="12.75">
      <c r="A25" s="24" t="s">
        <v>38</v>
      </c>
      <c r="B25" s="25"/>
      <c r="C25" s="26">
        <v>0.3347222222222222</v>
      </c>
      <c r="D25" s="25">
        <v>262</v>
      </c>
      <c r="E25" s="25" t="s">
        <v>46</v>
      </c>
      <c r="F25" s="25" t="s">
        <v>27</v>
      </c>
      <c r="G25" s="25" t="s">
        <v>37</v>
      </c>
      <c r="H25" s="27">
        <v>42154</v>
      </c>
    </row>
    <row r="26" spans="1:8" ht="12.75">
      <c r="A26" s="24" t="s">
        <v>43</v>
      </c>
      <c r="B26" s="25"/>
      <c r="C26" s="26">
        <v>0.4173611111111111</v>
      </c>
      <c r="D26" s="25">
        <v>138</v>
      </c>
      <c r="E26" s="25" t="s">
        <v>46</v>
      </c>
      <c r="F26" s="25" t="s">
        <v>27</v>
      </c>
      <c r="G26" s="25" t="s">
        <v>7</v>
      </c>
      <c r="H26" s="27">
        <v>42105</v>
      </c>
    </row>
    <row r="27" spans="1:8" ht="12.75">
      <c r="A27" s="28" t="s">
        <v>39</v>
      </c>
      <c r="B27" s="25"/>
      <c r="C27" s="29">
        <v>974</v>
      </c>
      <c r="D27" s="30"/>
      <c r="E27" s="25" t="s">
        <v>46</v>
      </c>
      <c r="F27" s="25" t="s">
        <v>27</v>
      </c>
      <c r="G27" s="25" t="s">
        <v>37</v>
      </c>
      <c r="H27" s="27">
        <v>42154</v>
      </c>
    </row>
    <row r="29" spans="1:8" ht="12.75">
      <c r="A29" s="12" t="s">
        <v>32</v>
      </c>
      <c r="B29">
        <f>D29+D30+D31</f>
        <v>1239</v>
      </c>
      <c r="C29" s="21">
        <v>0.37986111111111115</v>
      </c>
      <c r="D29">
        <v>516</v>
      </c>
      <c r="E29" t="s">
        <v>48</v>
      </c>
      <c r="F29" t="s">
        <v>14</v>
      </c>
      <c r="G29" t="s">
        <v>7</v>
      </c>
      <c r="H29" s="5">
        <v>42194</v>
      </c>
    </row>
    <row r="30" spans="1:8" ht="12.75">
      <c r="A30" s="14" t="s">
        <v>16</v>
      </c>
      <c r="C30" s="31">
        <v>0.15277777777777776</v>
      </c>
      <c r="D30">
        <v>404</v>
      </c>
      <c r="E30" t="s">
        <v>48</v>
      </c>
      <c r="F30" t="s">
        <v>14</v>
      </c>
      <c r="G30" t="s">
        <v>37</v>
      </c>
      <c r="H30" s="5">
        <v>42154</v>
      </c>
    </row>
    <row r="31" spans="1:8" ht="12.75">
      <c r="A31" s="22" t="s">
        <v>35</v>
      </c>
      <c r="C31" s="23" t="s">
        <v>49</v>
      </c>
      <c r="D31">
        <v>319</v>
      </c>
      <c r="E31" t="s">
        <v>48</v>
      </c>
      <c r="F31" t="s">
        <v>14</v>
      </c>
      <c r="G31" t="s">
        <v>37</v>
      </c>
      <c r="H31" s="5">
        <v>42154</v>
      </c>
    </row>
    <row r="32" spans="1:8" ht="12.75">
      <c r="A32" s="24" t="s">
        <v>38</v>
      </c>
      <c r="B32" s="25"/>
      <c r="C32" s="26">
        <v>0.2965277777777778</v>
      </c>
      <c r="D32" s="25">
        <v>382</v>
      </c>
      <c r="E32" s="25" t="s">
        <v>48</v>
      </c>
      <c r="F32" s="25" t="s">
        <v>14</v>
      </c>
      <c r="G32" s="25" t="s">
        <v>37</v>
      </c>
      <c r="H32" s="27">
        <v>42154</v>
      </c>
    </row>
    <row r="33" spans="1:8" ht="12.75">
      <c r="A33" s="24" t="s">
        <v>43</v>
      </c>
      <c r="B33" s="25"/>
      <c r="C33" s="26">
        <v>0.3756944444444445</v>
      </c>
      <c r="D33" s="25">
        <v>341</v>
      </c>
      <c r="E33" s="25" t="s">
        <v>48</v>
      </c>
      <c r="F33" s="25" t="s">
        <v>14</v>
      </c>
      <c r="G33" s="25" t="s">
        <v>7</v>
      </c>
      <c r="H33" s="27">
        <v>42105</v>
      </c>
    </row>
    <row r="34" spans="1:8" ht="12.75">
      <c r="A34" s="24" t="s">
        <v>50</v>
      </c>
      <c r="B34" s="25"/>
      <c r="C34" s="36">
        <v>0.08127314814814814</v>
      </c>
      <c r="D34" s="25">
        <v>319</v>
      </c>
      <c r="E34" s="25" t="s">
        <v>48</v>
      </c>
      <c r="F34" s="25" t="s">
        <v>14</v>
      </c>
      <c r="G34" s="25" t="s">
        <v>7</v>
      </c>
      <c r="H34" s="27">
        <v>42273</v>
      </c>
    </row>
    <row r="35" spans="1:8" ht="12.75">
      <c r="A35" s="28" t="s">
        <v>39</v>
      </c>
      <c r="B35" s="25"/>
      <c r="C35" s="29">
        <v>1105</v>
      </c>
      <c r="D35" s="30"/>
      <c r="E35" s="25" t="s">
        <v>48</v>
      </c>
      <c r="F35" s="25" t="s">
        <v>14</v>
      </c>
      <c r="G35" s="25" t="s">
        <v>37</v>
      </c>
      <c r="H35" s="27">
        <v>42154</v>
      </c>
    </row>
    <row r="36" spans="1:8" ht="12.75">
      <c r="A36" s="28"/>
      <c r="B36" s="25"/>
      <c r="C36" s="29"/>
      <c r="D36" s="28"/>
      <c r="E36" s="25"/>
      <c r="F36" s="25"/>
      <c r="G36" s="25"/>
      <c r="H36" s="27"/>
    </row>
    <row r="37" spans="1:8" ht="12.75">
      <c r="A37" s="14" t="s">
        <v>16</v>
      </c>
      <c r="B37">
        <f>D37+D38+D39</f>
        <v>1174</v>
      </c>
      <c r="C37" s="6" t="s">
        <v>51</v>
      </c>
      <c r="D37">
        <v>475</v>
      </c>
      <c r="E37" t="s">
        <v>52</v>
      </c>
      <c r="F37" t="s">
        <v>10</v>
      </c>
      <c r="G37" t="s">
        <v>7</v>
      </c>
      <c r="H37" s="5">
        <v>42273</v>
      </c>
    </row>
    <row r="38" spans="1:8" ht="12.75">
      <c r="A38" s="12" t="s">
        <v>32</v>
      </c>
      <c r="C38" s="21">
        <v>0.41944444444444445</v>
      </c>
      <c r="D38">
        <v>410</v>
      </c>
      <c r="E38" t="s">
        <v>52</v>
      </c>
      <c r="F38" t="s">
        <v>10</v>
      </c>
      <c r="G38" t="s">
        <v>7</v>
      </c>
      <c r="H38" s="5">
        <v>42194</v>
      </c>
    </row>
    <row r="39" spans="1:8" ht="12.75">
      <c r="A39" s="22" t="s">
        <v>35</v>
      </c>
      <c r="C39" s="23" t="s">
        <v>53</v>
      </c>
      <c r="D39">
        <v>289</v>
      </c>
      <c r="E39" t="s">
        <v>52</v>
      </c>
      <c r="F39" t="s">
        <v>10</v>
      </c>
      <c r="G39" t="s">
        <v>7</v>
      </c>
      <c r="H39" s="5">
        <v>42105</v>
      </c>
    </row>
    <row r="40" spans="1:8" ht="12.75">
      <c r="A40" s="24" t="s">
        <v>42</v>
      </c>
      <c r="B40" s="25"/>
      <c r="C40" s="33">
        <v>0.049305555555555554</v>
      </c>
      <c r="D40" s="25">
        <v>433</v>
      </c>
      <c r="E40" s="25" t="s">
        <v>52</v>
      </c>
      <c r="F40" s="25" t="s">
        <v>10</v>
      </c>
      <c r="G40" s="25" t="s">
        <v>7</v>
      </c>
      <c r="H40" s="27">
        <v>42266</v>
      </c>
    </row>
    <row r="41" spans="1:8" ht="12.75">
      <c r="A41" s="24" t="s">
        <v>38</v>
      </c>
      <c r="B41" s="25"/>
      <c r="C41" s="33">
        <v>0.36180555555555555</v>
      </c>
      <c r="D41" s="25">
        <v>268</v>
      </c>
      <c r="E41" s="25" t="s">
        <v>52</v>
      </c>
      <c r="F41" s="25" t="s">
        <v>10</v>
      </c>
      <c r="G41" s="25" t="s">
        <v>9</v>
      </c>
      <c r="H41" s="27">
        <v>42196</v>
      </c>
    </row>
    <row r="42" spans="1:8" ht="12.75">
      <c r="A42" s="24" t="s">
        <v>43</v>
      </c>
      <c r="B42" s="25"/>
      <c r="C42" s="26">
        <v>0.42083333333333334</v>
      </c>
      <c r="D42" s="25">
        <v>64</v>
      </c>
      <c r="E42" s="25" t="s">
        <v>52</v>
      </c>
      <c r="F42" s="25" t="s">
        <v>10</v>
      </c>
      <c r="G42" s="25" t="s">
        <v>7</v>
      </c>
      <c r="H42" s="27">
        <v>42105</v>
      </c>
    </row>
    <row r="43" spans="1:8" ht="12.75">
      <c r="A43" s="24" t="s">
        <v>54</v>
      </c>
      <c r="B43" s="25"/>
      <c r="C43" s="37">
        <v>2.4923611111111112</v>
      </c>
      <c r="D43" s="25">
        <v>64</v>
      </c>
      <c r="E43" s="25" t="s">
        <v>52</v>
      </c>
      <c r="F43" s="25" t="s">
        <v>10</v>
      </c>
      <c r="G43" s="25" t="s">
        <v>9</v>
      </c>
      <c r="H43" s="27">
        <v>42196</v>
      </c>
    </row>
    <row r="44" spans="1:8" ht="12.75">
      <c r="A44" s="24" t="s">
        <v>12</v>
      </c>
      <c r="B44" s="25"/>
      <c r="C44" s="34">
        <v>1.4618055555555556</v>
      </c>
      <c r="D44" s="30"/>
      <c r="E44" s="25" t="s">
        <v>52</v>
      </c>
      <c r="F44" s="25" t="s">
        <v>10</v>
      </c>
      <c r="G44" s="25" t="s">
        <v>7</v>
      </c>
      <c r="H44" s="27">
        <v>42259</v>
      </c>
    </row>
    <row r="45" spans="1:8" ht="12.75">
      <c r="A45" s="28" t="s">
        <v>39</v>
      </c>
      <c r="B45" s="25"/>
      <c r="C45" s="29">
        <v>893</v>
      </c>
      <c r="D45" s="30"/>
      <c r="E45" s="25" t="s">
        <v>52</v>
      </c>
      <c r="F45" s="25" t="s">
        <v>10</v>
      </c>
      <c r="G45" s="25" t="s">
        <v>37</v>
      </c>
      <c r="H45" s="27">
        <v>42154</v>
      </c>
    </row>
    <row r="46" spans="1:8" ht="12.75">
      <c r="A46" s="28"/>
      <c r="B46" s="25"/>
      <c r="C46" s="29"/>
      <c r="D46" s="28"/>
      <c r="E46" s="25"/>
      <c r="F46" s="25"/>
      <c r="G46" s="25"/>
      <c r="H46" s="27"/>
    </row>
    <row r="47" spans="1:8" ht="12.75">
      <c r="A47" s="14" t="s">
        <v>16</v>
      </c>
      <c r="B47">
        <f>D47+D48+D49</f>
        <v>1021</v>
      </c>
      <c r="C47" s="6" t="s">
        <v>55</v>
      </c>
      <c r="D47">
        <v>496</v>
      </c>
      <c r="E47" t="s">
        <v>56</v>
      </c>
      <c r="F47" t="s">
        <v>27</v>
      </c>
      <c r="G47" t="s">
        <v>7</v>
      </c>
      <c r="H47" s="5">
        <v>42273</v>
      </c>
    </row>
    <row r="48" spans="1:8" ht="12.75">
      <c r="A48" s="22" t="s">
        <v>35</v>
      </c>
      <c r="C48" s="31">
        <v>0.9590277777777777</v>
      </c>
      <c r="D48">
        <v>263</v>
      </c>
      <c r="E48" t="s">
        <v>56</v>
      </c>
      <c r="F48" t="s">
        <v>27</v>
      </c>
      <c r="G48" t="s">
        <v>37</v>
      </c>
      <c r="H48" s="5">
        <v>42154</v>
      </c>
    </row>
    <row r="49" spans="1:8" ht="12.75">
      <c r="A49" s="12" t="s">
        <v>38</v>
      </c>
      <c r="C49" s="32">
        <v>0.3347222222222222</v>
      </c>
      <c r="D49">
        <v>262</v>
      </c>
      <c r="E49" t="s">
        <v>56</v>
      </c>
      <c r="F49" t="s">
        <v>27</v>
      </c>
      <c r="G49" t="s">
        <v>37</v>
      </c>
      <c r="H49" s="5">
        <v>42154</v>
      </c>
    </row>
    <row r="50" spans="1:8" ht="12.75">
      <c r="A50" s="24" t="s">
        <v>42</v>
      </c>
      <c r="B50" s="25"/>
      <c r="C50" s="38" t="s">
        <v>57</v>
      </c>
      <c r="D50" s="25">
        <v>310</v>
      </c>
      <c r="E50" s="25" t="s">
        <v>56</v>
      </c>
      <c r="F50" s="25" t="s">
        <v>27</v>
      </c>
      <c r="G50" s="25" t="s">
        <v>7</v>
      </c>
      <c r="H50" s="27">
        <v>42194</v>
      </c>
    </row>
    <row r="51" spans="1:8" ht="12.75">
      <c r="A51" s="24" t="s">
        <v>43</v>
      </c>
      <c r="B51" s="25"/>
      <c r="C51" s="26">
        <v>0.38055555555555554</v>
      </c>
      <c r="D51" s="25">
        <v>191</v>
      </c>
      <c r="E51" s="25" t="s">
        <v>56</v>
      </c>
      <c r="F51" s="25" t="s">
        <v>27</v>
      </c>
      <c r="G51" s="25" t="s">
        <v>7</v>
      </c>
      <c r="H51" s="27">
        <v>42105</v>
      </c>
    </row>
    <row r="52" spans="1:8" ht="12.75">
      <c r="A52" s="28" t="s">
        <v>39</v>
      </c>
      <c r="B52" s="25"/>
      <c r="C52" s="29">
        <v>884</v>
      </c>
      <c r="D52" s="30"/>
      <c r="E52" s="25" t="s">
        <v>56</v>
      </c>
      <c r="F52" s="25" t="s">
        <v>27</v>
      </c>
      <c r="G52" s="25" t="s">
        <v>37</v>
      </c>
      <c r="H52" s="27">
        <v>42154</v>
      </c>
    </row>
    <row r="53" spans="1:8" ht="12.75">
      <c r="A53" s="28"/>
      <c r="B53" s="25"/>
      <c r="C53" s="29"/>
      <c r="D53" s="28"/>
      <c r="E53" s="25"/>
      <c r="F53" s="25"/>
      <c r="G53" s="25"/>
      <c r="H53" s="27"/>
    </row>
    <row r="54" spans="1:8" ht="12.75">
      <c r="A54" s="14" t="s">
        <v>16</v>
      </c>
      <c r="B54">
        <f>D54+D55+D56</f>
        <v>1001</v>
      </c>
      <c r="C54" s="31">
        <v>0.15277777777777776</v>
      </c>
      <c r="D54">
        <v>404</v>
      </c>
      <c r="E54" t="s">
        <v>58</v>
      </c>
      <c r="F54" t="s">
        <v>27</v>
      </c>
      <c r="G54" t="s">
        <v>7</v>
      </c>
      <c r="H54" s="5">
        <v>42273</v>
      </c>
    </row>
    <row r="55" spans="1:8" ht="12.75">
      <c r="A55" s="12" t="s">
        <v>32</v>
      </c>
      <c r="C55" s="21">
        <v>0.4201388888888889</v>
      </c>
      <c r="D55">
        <v>395</v>
      </c>
      <c r="E55" t="s">
        <v>58</v>
      </c>
      <c r="F55" t="s">
        <v>27</v>
      </c>
      <c r="G55" t="s">
        <v>7</v>
      </c>
      <c r="H55" s="5">
        <v>42194</v>
      </c>
    </row>
    <row r="56" spans="1:8" ht="12.75">
      <c r="A56" s="22" t="s">
        <v>35</v>
      </c>
      <c r="C56" s="31">
        <v>0.7993055555555556</v>
      </c>
      <c r="D56">
        <v>202</v>
      </c>
      <c r="E56" t="s">
        <v>58</v>
      </c>
      <c r="F56" t="s">
        <v>27</v>
      </c>
      <c r="G56" t="s">
        <v>37</v>
      </c>
      <c r="H56" s="5">
        <v>42154</v>
      </c>
    </row>
    <row r="57" spans="1:8" ht="12.75">
      <c r="A57" s="24" t="s">
        <v>38</v>
      </c>
      <c r="B57" s="25"/>
      <c r="C57" s="26">
        <v>0.33888888888888885</v>
      </c>
      <c r="D57" s="25">
        <v>143</v>
      </c>
      <c r="E57" s="25" t="s">
        <v>58</v>
      </c>
      <c r="F57" s="25" t="s">
        <v>27</v>
      </c>
      <c r="G57" s="25" t="s">
        <v>37</v>
      </c>
      <c r="H57" s="27">
        <v>42154</v>
      </c>
    </row>
    <row r="58" spans="1:8" ht="12.75">
      <c r="A58" s="28" t="s">
        <v>39</v>
      </c>
      <c r="B58" s="25"/>
      <c r="C58" s="29">
        <v>694</v>
      </c>
      <c r="D58" s="30"/>
      <c r="E58" s="25" t="s">
        <v>58</v>
      </c>
      <c r="F58" s="25" t="s">
        <v>27</v>
      </c>
      <c r="G58" s="25" t="s">
        <v>37</v>
      </c>
      <c r="H58" s="27">
        <v>42154</v>
      </c>
    </row>
    <row r="59" spans="1:8" ht="12.75">
      <c r="A59" s="28"/>
      <c r="B59" s="25"/>
      <c r="C59" s="29"/>
      <c r="D59" s="28"/>
      <c r="E59" s="25"/>
      <c r="F59" s="25"/>
      <c r="G59" s="25"/>
      <c r="H59" s="27"/>
    </row>
    <row r="60" spans="1:8" ht="12.75">
      <c r="A60" s="12" t="s">
        <v>32</v>
      </c>
      <c r="B60">
        <f>D60+D61+D62</f>
        <v>948</v>
      </c>
      <c r="C60" s="21">
        <v>0.4173611111111111</v>
      </c>
      <c r="D60">
        <v>454</v>
      </c>
      <c r="E60" t="s">
        <v>59</v>
      </c>
      <c r="F60" t="s">
        <v>27</v>
      </c>
      <c r="G60" t="s">
        <v>7</v>
      </c>
      <c r="H60" s="5">
        <v>42273</v>
      </c>
    </row>
    <row r="61" spans="1:8" ht="12.75">
      <c r="A61" s="14" t="s">
        <v>16</v>
      </c>
      <c r="C61" s="31">
        <v>0.13055555555555556</v>
      </c>
      <c r="D61">
        <v>338</v>
      </c>
      <c r="E61" t="s">
        <v>59</v>
      </c>
      <c r="F61" t="s">
        <v>27</v>
      </c>
      <c r="G61" t="s">
        <v>37</v>
      </c>
      <c r="H61" s="5">
        <v>42154</v>
      </c>
    </row>
    <row r="62" spans="1:8" ht="12.75">
      <c r="A62" s="22" t="s">
        <v>35</v>
      </c>
      <c r="C62" s="31">
        <v>0.6770833333333334</v>
      </c>
      <c r="D62">
        <v>156</v>
      </c>
      <c r="E62" t="s">
        <v>59</v>
      </c>
      <c r="F62" t="s">
        <v>27</v>
      </c>
      <c r="G62" t="s">
        <v>37</v>
      </c>
      <c r="H62" s="5">
        <v>42154</v>
      </c>
    </row>
    <row r="63" spans="1:8" ht="12.75">
      <c r="A63" s="24" t="s">
        <v>38</v>
      </c>
      <c r="B63" s="25"/>
      <c r="C63" s="26">
        <v>0.3347222222222222</v>
      </c>
      <c r="D63" s="25">
        <v>262</v>
      </c>
      <c r="E63" s="25" t="s">
        <v>59</v>
      </c>
      <c r="F63" s="25" t="s">
        <v>27</v>
      </c>
      <c r="G63" s="25" t="s">
        <v>37</v>
      </c>
      <c r="H63" s="27">
        <v>42154</v>
      </c>
    </row>
    <row r="64" spans="1:8" ht="12.75">
      <c r="A64" s="28" t="s">
        <v>39</v>
      </c>
      <c r="B64" s="25"/>
      <c r="C64" s="29">
        <v>756</v>
      </c>
      <c r="D64" s="30"/>
      <c r="E64" s="25" t="s">
        <v>59</v>
      </c>
      <c r="F64" s="25" t="s">
        <v>27</v>
      </c>
      <c r="G64" s="25" t="s">
        <v>37</v>
      </c>
      <c r="H64" s="27">
        <v>42154</v>
      </c>
    </row>
    <row r="65" spans="1:8" ht="12.75">
      <c r="A65" s="28"/>
      <c r="B65" s="25"/>
      <c r="C65" s="29"/>
      <c r="D65" s="28"/>
      <c r="E65" s="25"/>
      <c r="F65" s="25"/>
      <c r="G65" s="25"/>
      <c r="H65" s="27"/>
    </row>
    <row r="66" spans="1:8" ht="12.75">
      <c r="A66" s="14" t="s">
        <v>16</v>
      </c>
      <c r="B66">
        <f>D66+D67+D68</f>
        <v>899</v>
      </c>
      <c r="C66" s="6" t="s">
        <v>60</v>
      </c>
      <c r="D66">
        <v>454</v>
      </c>
      <c r="E66" t="s">
        <v>61</v>
      </c>
      <c r="F66" t="s">
        <v>27</v>
      </c>
      <c r="G66" t="s">
        <v>7</v>
      </c>
      <c r="H66" s="5">
        <v>42273</v>
      </c>
    </row>
    <row r="67" spans="1:8" ht="12.75">
      <c r="A67" s="22" t="s">
        <v>35</v>
      </c>
      <c r="C67" s="6" t="s">
        <v>62</v>
      </c>
      <c r="D67">
        <v>246</v>
      </c>
      <c r="E67" t="s">
        <v>61</v>
      </c>
      <c r="F67" t="s">
        <v>27</v>
      </c>
      <c r="G67" t="s">
        <v>37</v>
      </c>
      <c r="H67" s="5">
        <v>42154</v>
      </c>
    </row>
    <row r="68" spans="1:8" ht="12.75">
      <c r="A68" s="12" t="s">
        <v>38</v>
      </c>
      <c r="C68" s="32">
        <v>0.3368055555555556</v>
      </c>
      <c r="D68">
        <v>199</v>
      </c>
      <c r="E68" t="s">
        <v>61</v>
      </c>
      <c r="F68" t="s">
        <v>27</v>
      </c>
      <c r="G68" t="s">
        <v>37</v>
      </c>
      <c r="H68" s="5">
        <v>42154</v>
      </c>
    </row>
    <row r="69" spans="1:8" ht="12.75">
      <c r="A69" s="39" t="s">
        <v>39</v>
      </c>
      <c r="B69" s="40"/>
      <c r="C69" s="41">
        <v>837</v>
      </c>
      <c r="D69" s="42"/>
      <c r="E69" s="40" t="s">
        <v>61</v>
      </c>
      <c r="F69" s="40" t="s">
        <v>27</v>
      </c>
      <c r="G69" s="40" t="s">
        <v>37</v>
      </c>
      <c r="H69" s="43">
        <v>42154</v>
      </c>
    </row>
    <row r="70" spans="1:8" ht="12.75">
      <c r="A70" s="28"/>
      <c r="B70" s="25"/>
      <c r="C70" s="29"/>
      <c r="D70" s="28"/>
      <c r="E70" s="25"/>
      <c r="F70" s="25"/>
      <c r="G70" s="25"/>
      <c r="H70" s="27"/>
    </row>
    <row r="71" spans="1:8" ht="12.75">
      <c r="A71" s="14" t="s">
        <v>16</v>
      </c>
      <c r="B71">
        <f>D71+D72+D73</f>
        <v>872</v>
      </c>
      <c r="C71" s="31">
        <v>0.1423611111111111</v>
      </c>
      <c r="D71">
        <v>373</v>
      </c>
      <c r="E71" t="s">
        <v>63</v>
      </c>
      <c r="F71" t="s">
        <v>22</v>
      </c>
      <c r="G71" t="s">
        <v>11</v>
      </c>
      <c r="H71" s="5">
        <v>42300</v>
      </c>
    </row>
    <row r="72" spans="1:8" ht="12.75">
      <c r="A72" s="22" t="s">
        <v>35</v>
      </c>
      <c r="C72" s="35">
        <v>1.2131944444444445</v>
      </c>
      <c r="D72">
        <v>356</v>
      </c>
      <c r="E72" t="s">
        <v>63</v>
      </c>
      <c r="F72" t="s">
        <v>22</v>
      </c>
      <c r="G72" t="s">
        <v>7</v>
      </c>
      <c r="H72" s="5">
        <v>42266</v>
      </c>
    </row>
    <row r="73" spans="1:8" ht="12.75">
      <c r="A73" s="12" t="s">
        <v>38</v>
      </c>
      <c r="C73" s="32">
        <v>0.33888888888888885</v>
      </c>
      <c r="D73">
        <v>143</v>
      </c>
      <c r="E73" t="s">
        <v>63</v>
      </c>
      <c r="F73" t="s">
        <v>22</v>
      </c>
      <c r="G73" t="s">
        <v>11</v>
      </c>
      <c r="H73" s="5">
        <v>42115</v>
      </c>
    </row>
    <row r="74" spans="1:8" ht="12.75">
      <c r="A74" s="24" t="s">
        <v>43</v>
      </c>
      <c r="B74" s="25"/>
      <c r="C74" s="26">
        <v>0.4611111111111111</v>
      </c>
      <c r="D74" s="25">
        <v>0</v>
      </c>
      <c r="E74" s="25" t="s">
        <v>63</v>
      </c>
      <c r="F74" s="25" t="s">
        <v>22</v>
      </c>
      <c r="G74" s="25" t="s">
        <v>7</v>
      </c>
      <c r="H74" s="27">
        <v>42105</v>
      </c>
    </row>
    <row r="75" spans="1:8" ht="12.75">
      <c r="A75" s="24" t="s">
        <v>12</v>
      </c>
      <c r="B75" s="25"/>
      <c r="C75" s="34">
        <v>1.6694444444444445</v>
      </c>
      <c r="D75" s="30"/>
      <c r="E75" s="25" t="s">
        <v>63</v>
      </c>
      <c r="F75" s="25" t="s">
        <v>22</v>
      </c>
      <c r="G75" s="25" t="s">
        <v>7</v>
      </c>
      <c r="H75" s="27">
        <v>42259</v>
      </c>
    </row>
    <row r="76" spans="1:8" ht="12.75">
      <c r="A76" s="28"/>
      <c r="B76" s="25"/>
      <c r="C76" s="29"/>
      <c r="D76" s="28"/>
      <c r="E76" s="25"/>
      <c r="F76" s="25"/>
      <c r="G76" s="25"/>
      <c r="H76" s="27"/>
    </row>
    <row r="77" spans="1:8" ht="12.75">
      <c r="A77" s="14" t="s">
        <v>16</v>
      </c>
      <c r="B77">
        <f>D77+D78+D79</f>
        <v>853</v>
      </c>
      <c r="C77" s="31">
        <v>0.1375</v>
      </c>
      <c r="D77">
        <v>359</v>
      </c>
      <c r="E77" t="s">
        <v>64</v>
      </c>
      <c r="F77" t="s">
        <v>24</v>
      </c>
      <c r="G77" t="s">
        <v>7</v>
      </c>
      <c r="H77" s="5">
        <v>42250</v>
      </c>
    </row>
    <row r="78" spans="1:8" ht="12.75">
      <c r="A78" s="12" t="s">
        <v>32</v>
      </c>
      <c r="C78" s="21">
        <v>0.42291666666666666</v>
      </c>
      <c r="D78">
        <v>339</v>
      </c>
      <c r="E78" t="s">
        <v>64</v>
      </c>
      <c r="F78" t="s">
        <v>24</v>
      </c>
      <c r="G78" t="s">
        <v>7</v>
      </c>
      <c r="H78" s="5">
        <v>42194</v>
      </c>
    </row>
    <row r="79" spans="1:8" ht="12.75">
      <c r="A79" s="22" t="s">
        <v>35</v>
      </c>
      <c r="C79" s="31">
        <v>0.6715277777777778</v>
      </c>
      <c r="D79">
        <v>155</v>
      </c>
      <c r="E79" t="s">
        <v>64</v>
      </c>
      <c r="F79" t="s">
        <v>24</v>
      </c>
      <c r="G79" t="s">
        <v>7</v>
      </c>
      <c r="H79" s="5">
        <v>42105</v>
      </c>
    </row>
    <row r="80" spans="1:8" ht="12.75">
      <c r="A80" s="24" t="s">
        <v>38</v>
      </c>
      <c r="B80" s="25"/>
      <c r="C80" s="26">
        <v>0.37777777777777777</v>
      </c>
      <c r="D80" s="25">
        <v>53</v>
      </c>
      <c r="E80" s="25" t="s">
        <v>64</v>
      </c>
      <c r="F80" s="25" t="s">
        <v>24</v>
      </c>
      <c r="G80" s="25" t="s">
        <v>7</v>
      </c>
      <c r="H80" s="27">
        <v>42250</v>
      </c>
    </row>
    <row r="81" spans="1:8" ht="12.75">
      <c r="A81" s="24" t="s">
        <v>43</v>
      </c>
      <c r="B81" s="25"/>
      <c r="C81" s="26">
        <v>0.4590277777777778</v>
      </c>
      <c r="D81" s="25">
        <v>8</v>
      </c>
      <c r="E81" s="25" t="s">
        <v>64</v>
      </c>
      <c r="F81" s="25" t="s">
        <v>24</v>
      </c>
      <c r="G81" s="25" t="s">
        <v>7</v>
      </c>
      <c r="H81" s="27">
        <v>42105</v>
      </c>
    </row>
    <row r="82" spans="1:8" ht="12.75">
      <c r="A82" s="28"/>
      <c r="B82" s="25"/>
      <c r="C82" s="29"/>
      <c r="D82" s="28"/>
      <c r="E82" s="25"/>
      <c r="F82" s="25"/>
      <c r="G82" s="25"/>
      <c r="H82" s="27"/>
    </row>
    <row r="83" spans="1:8" ht="12.75">
      <c r="A83" s="14" t="s">
        <v>16</v>
      </c>
      <c r="B83">
        <f>D83+D84+D85</f>
        <v>851</v>
      </c>
      <c r="C83" s="31">
        <v>0.15972222222222224</v>
      </c>
      <c r="D83">
        <v>425</v>
      </c>
      <c r="E83" t="s">
        <v>65</v>
      </c>
      <c r="F83" t="s">
        <v>14</v>
      </c>
      <c r="G83" t="s">
        <v>7</v>
      </c>
      <c r="H83" s="5">
        <v>42273</v>
      </c>
    </row>
    <row r="84" spans="1:8" ht="12.75">
      <c r="A84" s="22" t="s">
        <v>35</v>
      </c>
      <c r="C84" s="35">
        <v>1.073611111111111</v>
      </c>
      <c r="D84">
        <v>300</v>
      </c>
      <c r="E84" t="s">
        <v>65</v>
      </c>
      <c r="F84" t="s">
        <v>14</v>
      </c>
      <c r="G84" t="s">
        <v>37</v>
      </c>
      <c r="H84" s="5">
        <v>42154</v>
      </c>
    </row>
    <row r="85" spans="1:8" ht="12.75">
      <c r="A85" s="12" t="s">
        <v>38</v>
      </c>
      <c r="C85" s="32">
        <v>0.33958333333333335</v>
      </c>
      <c r="D85">
        <v>126</v>
      </c>
      <c r="E85" t="s">
        <v>65</v>
      </c>
      <c r="F85" t="s">
        <v>14</v>
      </c>
      <c r="G85" t="s">
        <v>37</v>
      </c>
      <c r="H85" s="5">
        <v>42154</v>
      </c>
    </row>
    <row r="86" spans="1:8" ht="12.75">
      <c r="A86" s="24" t="s">
        <v>43</v>
      </c>
      <c r="B86" s="25"/>
      <c r="C86" s="26">
        <v>0.41875</v>
      </c>
      <c r="D86" s="25">
        <v>106</v>
      </c>
      <c r="E86" s="25" t="s">
        <v>65</v>
      </c>
      <c r="F86" s="25" t="s">
        <v>14</v>
      </c>
      <c r="G86" s="25" t="s">
        <v>7</v>
      </c>
      <c r="H86" s="27">
        <v>42105</v>
      </c>
    </row>
    <row r="87" spans="1:8" ht="12.75">
      <c r="A87" s="28" t="s">
        <v>39</v>
      </c>
      <c r="B87" s="25"/>
      <c r="C87" s="29">
        <v>758</v>
      </c>
      <c r="D87" s="30"/>
      <c r="E87" s="25" t="s">
        <v>65</v>
      </c>
      <c r="F87" s="25" t="s">
        <v>14</v>
      </c>
      <c r="G87" s="25" t="s">
        <v>37</v>
      </c>
      <c r="H87" s="27">
        <v>42154</v>
      </c>
    </row>
    <row r="88" spans="1:8" ht="12.75">
      <c r="A88" s="28"/>
      <c r="B88" s="25"/>
      <c r="C88" s="29"/>
      <c r="D88" s="28"/>
      <c r="E88" s="25"/>
      <c r="F88" s="25"/>
      <c r="G88" s="25"/>
      <c r="H88" s="27"/>
    </row>
    <row r="89" spans="1:8" ht="12.75">
      <c r="A89" s="14" t="s">
        <v>16</v>
      </c>
      <c r="B89">
        <f>D89+D90+D91</f>
        <v>823</v>
      </c>
      <c r="C89" s="31">
        <v>0.12847222222222224</v>
      </c>
      <c r="D89">
        <v>332</v>
      </c>
      <c r="E89" t="s">
        <v>66</v>
      </c>
      <c r="F89" t="s">
        <v>14</v>
      </c>
      <c r="G89" t="s">
        <v>37</v>
      </c>
      <c r="H89" s="5">
        <v>42154</v>
      </c>
    </row>
    <row r="90" spans="1:8" ht="12.75">
      <c r="A90" s="22" t="s">
        <v>35</v>
      </c>
      <c r="C90" s="35">
        <v>1.0951388888888889</v>
      </c>
      <c r="D90">
        <v>311</v>
      </c>
      <c r="E90" t="s">
        <v>66</v>
      </c>
      <c r="F90" t="s">
        <v>14</v>
      </c>
      <c r="G90" t="s">
        <v>37</v>
      </c>
      <c r="H90" s="5">
        <v>42154</v>
      </c>
    </row>
    <row r="91" spans="1:8" ht="12.75">
      <c r="A91" s="12" t="s">
        <v>38</v>
      </c>
      <c r="C91" s="32">
        <v>0.3375</v>
      </c>
      <c r="D91">
        <v>180</v>
      </c>
      <c r="E91" t="s">
        <v>66</v>
      </c>
      <c r="F91" t="s">
        <v>14</v>
      </c>
      <c r="G91" t="s">
        <v>37</v>
      </c>
      <c r="H91" s="5">
        <v>42154</v>
      </c>
    </row>
    <row r="92" spans="1:8" ht="12.75">
      <c r="A92" s="24" t="s">
        <v>43</v>
      </c>
      <c r="B92" s="25"/>
      <c r="C92" s="26">
        <v>0.41805555555555557</v>
      </c>
      <c r="D92" s="25">
        <v>122</v>
      </c>
      <c r="E92" s="25" t="s">
        <v>66</v>
      </c>
      <c r="F92" s="25" t="s">
        <v>14</v>
      </c>
      <c r="G92" s="25" t="s">
        <v>7</v>
      </c>
      <c r="H92" s="27">
        <v>42105</v>
      </c>
    </row>
    <row r="93" spans="1:8" ht="12.75">
      <c r="A93" s="28" t="s">
        <v>39</v>
      </c>
      <c r="B93" s="25"/>
      <c r="C93" s="29">
        <v>823</v>
      </c>
      <c r="D93" s="30"/>
      <c r="E93" s="25" t="s">
        <v>66</v>
      </c>
      <c r="F93" s="25" t="s">
        <v>14</v>
      </c>
      <c r="G93" s="25" t="s">
        <v>37</v>
      </c>
      <c r="H93" s="27">
        <v>42154</v>
      </c>
    </row>
    <row r="94" spans="1:8" ht="12.75">
      <c r="A94" s="28"/>
      <c r="B94" s="25"/>
      <c r="C94" s="29"/>
      <c r="D94" s="28"/>
      <c r="E94" s="25"/>
      <c r="F94" s="25"/>
      <c r="G94" s="25"/>
      <c r="H94" s="27"/>
    </row>
    <row r="95" spans="1:8" ht="12.75">
      <c r="A95" s="14" t="s">
        <v>16</v>
      </c>
      <c r="B95">
        <f>D95+D96+D97</f>
        <v>725</v>
      </c>
      <c r="C95" s="31">
        <v>0.12638888888888888</v>
      </c>
      <c r="D95">
        <v>326</v>
      </c>
      <c r="E95" t="s">
        <v>67</v>
      </c>
      <c r="F95" t="s">
        <v>24</v>
      </c>
      <c r="G95" t="s">
        <v>7</v>
      </c>
      <c r="H95" s="5">
        <v>42273</v>
      </c>
    </row>
    <row r="96" spans="1:8" ht="12.75">
      <c r="A96" s="12" t="s">
        <v>32</v>
      </c>
      <c r="C96" s="21">
        <v>0.46388888888888885</v>
      </c>
      <c r="D96">
        <v>220</v>
      </c>
      <c r="E96" t="s">
        <v>67</v>
      </c>
      <c r="F96" t="s">
        <v>24</v>
      </c>
      <c r="G96" t="s">
        <v>7</v>
      </c>
      <c r="H96" s="5">
        <v>42194</v>
      </c>
    </row>
    <row r="97" spans="1:8" ht="12.75">
      <c r="A97" s="22" t="s">
        <v>35</v>
      </c>
      <c r="C97" s="6" t="s">
        <v>68</v>
      </c>
      <c r="D97">
        <v>179</v>
      </c>
      <c r="E97" t="s">
        <v>67</v>
      </c>
      <c r="F97" t="s">
        <v>24</v>
      </c>
      <c r="G97" t="s">
        <v>7</v>
      </c>
      <c r="H97" s="5">
        <v>42105</v>
      </c>
    </row>
    <row r="98" spans="1:8" ht="12.75">
      <c r="A98" s="24" t="s">
        <v>38</v>
      </c>
      <c r="B98" s="25"/>
      <c r="C98" s="26">
        <v>0.3763888888888889</v>
      </c>
      <c r="D98" s="25">
        <v>80</v>
      </c>
      <c r="E98" s="25" t="s">
        <v>67</v>
      </c>
      <c r="F98" s="25" t="s">
        <v>24</v>
      </c>
      <c r="G98" s="25" t="s">
        <v>7</v>
      </c>
      <c r="H98" s="27">
        <v>42266</v>
      </c>
    </row>
    <row r="99" spans="1:8" ht="12.75">
      <c r="A99" s="24" t="s">
        <v>43</v>
      </c>
      <c r="B99" s="25"/>
      <c r="C99" s="26">
        <v>0.4590277777777778</v>
      </c>
      <c r="D99" s="25">
        <v>8</v>
      </c>
      <c r="E99" s="25" t="s">
        <v>67</v>
      </c>
      <c r="F99" s="25" t="s">
        <v>24</v>
      </c>
      <c r="G99" s="25" t="s">
        <v>7</v>
      </c>
      <c r="H99" s="27">
        <v>42105</v>
      </c>
    </row>
    <row r="100" spans="1:8" ht="12.75">
      <c r="A100" s="12"/>
      <c r="C100" s="32"/>
      <c r="H100" s="5"/>
    </row>
    <row r="101" spans="1:8" ht="12.75">
      <c r="A101" s="14" t="s">
        <v>16</v>
      </c>
      <c r="B101">
        <f>D101+D102+D103</f>
        <v>572</v>
      </c>
      <c r="C101" s="6" t="s">
        <v>69</v>
      </c>
      <c r="D101">
        <v>254</v>
      </c>
      <c r="E101" t="s">
        <v>70</v>
      </c>
      <c r="F101" t="s">
        <v>71</v>
      </c>
      <c r="G101" t="s">
        <v>37</v>
      </c>
      <c r="H101" s="5">
        <v>42154</v>
      </c>
    </row>
    <row r="102" spans="1:8" ht="12.75">
      <c r="A102" s="12" t="s">
        <v>38</v>
      </c>
      <c r="C102" s="32">
        <v>0.33819444444444446</v>
      </c>
      <c r="D102">
        <v>161</v>
      </c>
      <c r="E102" t="s">
        <v>70</v>
      </c>
      <c r="F102" t="s">
        <v>71</v>
      </c>
      <c r="G102" t="s">
        <v>37</v>
      </c>
      <c r="H102" s="5">
        <v>42154</v>
      </c>
    </row>
    <row r="103" spans="1:8" ht="12.75">
      <c r="A103" s="22" t="s">
        <v>35</v>
      </c>
      <c r="C103" s="31">
        <v>0.6798611111111111</v>
      </c>
      <c r="D103">
        <v>157</v>
      </c>
      <c r="E103" t="s">
        <v>70</v>
      </c>
      <c r="F103" t="s">
        <v>71</v>
      </c>
      <c r="G103" t="s">
        <v>37</v>
      </c>
      <c r="H103" s="5">
        <v>42154</v>
      </c>
    </row>
    <row r="104" spans="1:8" ht="12.75">
      <c r="A104" s="39" t="s">
        <v>39</v>
      </c>
      <c r="B104" s="40"/>
      <c r="C104" s="41">
        <v>572</v>
      </c>
      <c r="D104" s="42"/>
      <c r="E104" s="40" t="s">
        <v>70</v>
      </c>
      <c r="F104" s="40" t="s">
        <v>71</v>
      </c>
      <c r="G104" s="40" t="s">
        <v>37</v>
      </c>
      <c r="H104" s="43">
        <v>42154</v>
      </c>
    </row>
    <row r="105" spans="1:8" ht="12.75">
      <c r="A105" s="28"/>
      <c r="B105" s="25"/>
      <c r="C105" s="29"/>
      <c r="D105" s="28"/>
      <c r="E105" s="25"/>
      <c r="F105" s="25"/>
      <c r="G105" s="25"/>
      <c r="H105" s="27"/>
    </row>
    <row r="106" spans="1:8" ht="12.75">
      <c r="A106" s="14" t="s">
        <v>16</v>
      </c>
      <c r="B106">
        <f>D106+D107+D108</f>
        <v>499</v>
      </c>
      <c r="C106" s="31">
        <v>0.13541666666666666</v>
      </c>
      <c r="D106">
        <v>353</v>
      </c>
      <c r="E106" t="s">
        <v>72</v>
      </c>
      <c r="F106" t="s">
        <v>10</v>
      </c>
      <c r="G106" t="s">
        <v>7</v>
      </c>
      <c r="H106" s="5">
        <v>42273</v>
      </c>
    </row>
    <row r="107" spans="1:8" ht="12.75">
      <c r="A107" s="22" t="s">
        <v>35</v>
      </c>
      <c r="C107" s="6" t="s">
        <v>73</v>
      </c>
      <c r="D107">
        <v>106</v>
      </c>
      <c r="E107" t="s">
        <v>72</v>
      </c>
      <c r="F107" t="s">
        <v>10</v>
      </c>
      <c r="G107" t="s">
        <v>7</v>
      </c>
      <c r="H107" s="5">
        <v>42105</v>
      </c>
    </row>
    <row r="108" spans="1:8" ht="12.75">
      <c r="A108" s="12" t="s">
        <v>43</v>
      </c>
      <c r="C108" s="32">
        <v>0.4222222222222222</v>
      </c>
      <c r="D108">
        <v>40</v>
      </c>
      <c r="E108" t="s">
        <v>72</v>
      </c>
      <c r="F108" t="s">
        <v>10</v>
      </c>
      <c r="G108" t="s">
        <v>7</v>
      </c>
      <c r="H108" s="5">
        <v>42105</v>
      </c>
    </row>
    <row r="109" spans="1:8" ht="12.75">
      <c r="A109" s="28"/>
      <c r="B109" s="25"/>
      <c r="C109" s="29"/>
      <c r="D109" s="28"/>
      <c r="E109" s="25"/>
      <c r="F109" s="25"/>
      <c r="G109" s="25"/>
      <c r="H109" s="27"/>
    </row>
    <row r="110" spans="1:8" ht="12.75">
      <c r="A110" s="14" t="s">
        <v>16</v>
      </c>
      <c r="B110">
        <f>D110+D111+D112</f>
        <v>446</v>
      </c>
      <c r="C110" s="31">
        <v>0.1111111111111111</v>
      </c>
      <c r="D110">
        <v>203</v>
      </c>
      <c r="E110" t="s">
        <v>74</v>
      </c>
      <c r="F110" t="s">
        <v>18</v>
      </c>
      <c r="G110" t="s">
        <v>37</v>
      </c>
      <c r="H110" s="5">
        <v>42154</v>
      </c>
    </row>
    <row r="111" spans="1:8" ht="12.75">
      <c r="A111" s="12" t="s">
        <v>38</v>
      </c>
      <c r="C111" s="32">
        <v>0.33888888888888885</v>
      </c>
      <c r="D111">
        <v>143</v>
      </c>
      <c r="E111" t="s">
        <v>74</v>
      </c>
      <c r="F111" t="s">
        <v>18</v>
      </c>
      <c r="G111" t="s">
        <v>37</v>
      </c>
      <c r="H111" s="5">
        <v>42154</v>
      </c>
    </row>
    <row r="112" spans="1:8" ht="12.75">
      <c r="A112" s="22" t="s">
        <v>35</v>
      </c>
      <c r="C112" s="31">
        <v>0.5326388888888889</v>
      </c>
      <c r="D112">
        <v>100</v>
      </c>
      <c r="E112" t="s">
        <v>74</v>
      </c>
      <c r="F112" t="s">
        <v>18</v>
      </c>
      <c r="G112" t="s">
        <v>37</v>
      </c>
      <c r="H112" s="5">
        <v>42154</v>
      </c>
    </row>
    <row r="113" spans="1:8" ht="12.75">
      <c r="A113" s="24" t="s">
        <v>43</v>
      </c>
      <c r="B113" s="25"/>
      <c r="C113" s="26">
        <v>0.4215277777777778</v>
      </c>
      <c r="D113" s="25">
        <v>51</v>
      </c>
      <c r="E113" s="25" t="s">
        <v>74</v>
      </c>
      <c r="F113" s="25" t="s">
        <v>18</v>
      </c>
      <c r="G113" s="25" t="s">
        <v>7</v>
      </c>
      <c r="H113" s="27">
        <v>42105</v>
      </c>
    </row>
    <row r="114" spans="1:8" ht="12.75">
      <c r="A114" s="28" t="s">
        <v>39</v>
      </c>
      <c r="B114" s="25"/>
      <c r="C114" s="29">
        <v>446</v>
      </c>
      <c r="D114" s="30"/>
      <c r="E114" s="25" t="s">
        <v>74</v>
      </c>
      <c r="F114" s="25" t="s">
        <v>18</v>
      </c>
      <c r="G114" s="25" t="s">
        <v>37</v>
      </c>
      <c r="H114" s="27">
        <v>42154</v>
      </c>
    </row>
    <row r="115" spans="1:8" ht="12.75">
      <c r="A115" s="28"/>
      <c r="B115" s="25"/>
      <c r="C115" s="29"/>
      <c r="D115" s="28"/>
      <c r="E115" s="25"/>
      <c r="F115" s="25"/>
      <c r="G115" s="25"/>
      <c r="H115" s="27"/>
    </row>
    <row r="116" spans="1:8" ht="12.75">
      <c r="A116" s="14" t="s">
        <v>16</v>
      </c>
      <c r="B116">
        <f>D116+D117+D118</f>
        <v>335</v>
      </c>
      <c r="C116" s="31">
        <v>0.09583333333333333</v>
      </c>
      <c r="D116">
        <v>160</v>
      </c>
      <c r="E116" t="s">
        <v>75</v>
      </c>
      <c r="F116" t="s">
        <v>71</v>
      </c>
      <c r="G116" t="s">
        <v>37</v>
      </c>
      <c r="H116" s="5">
        <v>42154</v>
      </c>
    </row>
    <row r="117" spans="1:8" ht="12.75">
      <c r="A117" s="22" t="s">
        <v>35</v>
      </c>
      <c r="C117" s="6" t="s">
        <v>76</v>
      </c>
      <c r="D117">
        <v>122</v>
      </c>
      <c r="E117" t="s">
        <v>75</v>
      </c>
      <c r="F117" t="s">
        <v>71</v>
      </c>
      <c r="G117" t="s">
        <v>37</v>
      </c>
      <c r="H117" s="5">
        <v>42154</v>
      </c>
    </row>
    <row r="118" spans="1:8" ht="12.75">
      <c r="A118" s="12" t="s">
        <v>38</v>
      </c>
      <c r="C118" s="32">
        <v>0.37777777777777777</v>
      </c>
      <c r="D118">
        <v>53</v>
      </c>
      <c r="E118" t="s">
        <v>75</v>
      </c>
      <c r="F118" t="s">
        <v>71</v>
      </c>
      <c r="G118" t="s">
        <v>37</v>
      </c>
      <c r="H118" s="5">
        <v>42154</v>
      </c>
    </row>
    <row r="119" spans="1:8" ht="12.75">
      <c r="A119" s="39" t="s">
        <v>39</v>
      </c>
      <c r="B119" s="40"/>
      <c r="C119" s="41">
        <v>335</v>
      </c>
      <c r="D119" s="42"/>
      <c r="E119" s="40" t="s">
        <v>75</v>
      </c>
      <c r="F119" s="40" t="s">
        <v>71</v>
      </c>
      <c r="G119" s="40" t="s">
        <v>37</v>
      </c>
      <c r="H119" s="43">
        <v>42154</v>
      </c>
    </row>
    <row r="121" spans="1:8" ht="12.75">
      <c r="A121" s="14" t="s">
        <v>16</v>
      </c>
      <c r="B121">
        <f>D121+D122+D123</f>
        <v>265</v>
      </c>
      <c r="C121" s="31">
        <v>0.10277777777777779</v>
      </c>
      <c r="D121">
        <v>179</v>
      </c>
      <c r="E121" t="s">
        <v>77</v>
      </c>
      <c r="F121" t="s">
        <v>10</v>
      </c>
      <c r="G121" t="s">
        <v>37</v>
      </c>
      <c r="H121" s="5">
        <v>42154</v>
      </c>
    </row>
    <row r="122" spans="1:8" ht="12.75">
      <c r="A122" s="22" t="s">
        <v>35</v>
      </c>
      <c r="C122" s="6" t="s">
        <v>78</v>
      </c>
      <c r="D122">
        <v>86</v>
      </c>
      <c r="E122" t="s">
        <v>77</v>
      </c>
      <c r="F122" t="s">
        <v>10</v>
      </c>
      <c r="G122" t="s">
        <v>37</v>
      </c>
      <c r="H122" s="5">
        <v>42154</v>
      </c>
    </row>
    <row r="123" spans="1:8" ht="12.75">
      <c r="A123" s="12" t="s">
        <v>38</v>
      </c>
      <c r="C123" s="32">
        <v>0.4201388888888889</v>
      </c>
      <c r="D123">
        <v>0</v>
      </c>
      <c r="E123" t="s">
        <v>77</v>
      </c>
      <c r="F123" t="s">
        <v>10</v>
      </c>
      <c r="G123" t="s">
        <v>37</v>
      </c>
      <c r="H123" s="5">
        <v>42154</v>
      </c>
    </row>
    <row r="124" spans="1:8" ht="12.75">
      <c r="A124" s="24" t="s">
        <v>43</v>
      </c>
      <c r="B124" s="25"/>
      <c r="C124" s="26">
        <v>0.5020833333333333</v>
      </c>
      <c r="D124" s="25">
        <v>0</v>
      </c>
      <c r="E124" s="25" t="s">
        <v>77</v>
      </c>
      <c r="F124" s="25" t="s">
        <v>10</v>
      </c>
      <c r="G124" s="25" t="s">
        <v>7</v>
      </c>
      <c r="H124" s="27">
        <v>42105</v>
      </c>
    </row>
    <row r="125" spans="1:8" ht="12.75">
      <c r="A125" s="28" t="s">
        <v>39</v>
      </c>
      <c r="B125" s="25"/>
      <c r="C125" s="29">
        <v>265</v>
      </c>
      <c r="D125" s="30"/>
      <c r="E125" s="25" t="s">
        <v>77</v>
      </c>
      <c r="F125" s="25" t="s">
        <v>10</v>
      </c>
      <c r="G125" s="25" t="s">
        <v>37</v>
      </c>
      <c r="H125" s="27">
        <v>42154</v>
      </c>
    </row>
    <row r="127" spans="1:8" ht="12.75">
      <c r="A127" s="14" t="s">
        <v>16</v>
      </c>
      <c r="B127">
        <f>D127+D128+D129</f>
        <v>215</v>
      </c>
      <c r="C127" s="6" t="s">
        <v>79</v>
      </c>
      <c r="D127">
        <v>116</v>
      </c>
      <c r="E127" t="s">
        <v>80</v>
      </c>
      <c r="F127" t="s">
        <v>71</v>
      </c>
      <c r="G127" t="s">
        <v>37</v>
      </c>
      <c r="H127" s="5">
        <v>42154</v>
      </c>
    </row>
    <row r="128" spans="1:8" ht="12.75">
      <c r="A128" s="12" t="s">
        <v>38</v>
      </c>
      <c r="C128" s="32">
        <v>0.37777777777777777</v>
      </c>
      <c r="D128">
        <v>53</v>
      </c>
      <c r="E128" t="s">
        <v>80</v>
      </c>
      <c r="F128" t="s">
        <v>71</v>
      </c>
      <c r="G128" t="s">
        <v>37</v>
      </c>
      <c r="H128" s="5">
        <v>42154</v>
      </c>
    </row>
    <row r="129" spans="1:8" ht="12.75">
      <c r="A129" s="22" t="s">
        <v>35</v>
      </c>
      <c r="C129" s="6" t="s">
        <v>81</v>
      </c>
      <c r="D129">
        <v>46</v>
      </c>
      <c r="E129" t="s">
        <v>80</v>
      </c>
      <c r="F129" t="s">
        <v>71</v>
      </c>
      <c r="G129" t="s">
        <v>37</v>
      </c>
      <c r="H129" s="5">
        <v>42154</v>
      </c>
    </row>
    <row r="130" spans="1:8" ht="12.75">
      <c r="A130" s="39" t="s">
        <v>39</v>
      </c>
      <c r="B130" s="40"/>
      <c r="C130" s="41">
        <v>215</v>
      </c>
      <c r="D130" s="42"/>
      <c r="E130" s="40" t="s">
        <v>80</v>
      </c>
      <c r="F130" s="40" t="s">
        <v>71</v>
      </c>
      <c r="G130" s="40" t="s">
        <v>37</v>
      </c>
      <c r="H130" s="43">
        <v>42154</v>
      </c>
    </row>
    <row r="132" spans="1:8" ht="12.75">
      <c r="A132" s="22" t="s">
        <v>35</v>
      </c>
      <c r="B132">
        <f>D132+D133+D134</f>
        <v>10</v>
      </c>
      <c r="C132" s="6" t="s">
        <v>82</v>
      </c>
      <c r="D132">
        <v>10</v>
      </c>
      <c r="E132" t="s">
        <v>83</v>
      </c>
      <c r="F132" t="s">
        <v>24</v>
      </c>
      <c r="G132" t="s">
        <v>7</v>
      </c>
      <c r="H132" s="5">
        <v>42266</v>
      </c>
    </row>
    <row r="133" spans="1:8" ht="12.75">
      <c r="A133" s="12" t="s">
        <v>38</v>
      </c>
      <c r="C133" s="32">
        <v>0.5833333333333334</v>
      </c>
      <c r="D133">
        <v>0</v>
      </c>
      <c r="E133" t="s">
        <v>83</v>
      </c>
      <c r="F133" t="s">
        <v>24</v>
      </c>
      <c r="G133" t="s">
        <v>7</v>
      </c>
      <c r="H133" s="5">
        <v>42250</v>
      </c>
    </row>
    <row r="134" spans="1:8" ht="12.75">
      <c r="A134" s="14" t="s">
        <v>16</v>
      </c>
      <c r="C134" s="31">
        <v>0.04305555555555556</v>
      </c>
      <c r="D134">
        <v>0</v>
      </c>
      <c r="E134" t="s">
        <v>83</v>
      </c>
      <c r="F134" t="s">
        <v>24</v>
      </c>
      <c r="G134" t="s">
        <v>37</v>
      </c>
      <c r="H134" s="5">
        <v>42154</v>
      </c>
    </row>
    <row r="135" spans="1:8" ht="12.75">
      <c r="A135" s="24" t="s">
        <v>43</v>
      </c>
      <c r="B135" s="25"/>
      <c r="C135" s="26">
        <v>0.7083333333333334</v>
      </c>
      <c r="D135" s="25">
        <v>0</v>
      </c>
      <c r="E135" s="25" t="s">
        <v>83</v>
      </c>
      <c r="F135" s="25" t="s">
        <v>24</v>
      </c>
      <c r="G135" s="25" t="s">
        <v>7</v>
      </c>
      <c r="H135" s="27">
        <v>42105</v>
      </c>
    </row>
    <row r="136" spans="1:8" ht="12.75">
      <c r="A136" s="24" t="s">
        <v>32</v>
      </c>
      <c r="B136" s="25"/>
      <c r="C136" s="34">
        <v>1.0875</v>
      </c>
      <c r="D136" s="25">
        <v>0</v>
      </c>
      <c r="E136" s="25" t="s">
        <v>83</v>
      </c>
      <c r="F136" s="25" t="s">
        <v>24</v>
      </c>
      <c r="G136" s="25" t="s">
        <v>7</v>
      </c>
      <c r="H136" s="27">
        <v>42194</v>
      </c>
    </row>
    <row r="137" spans="1:8" ht="12.75">
      <c r="A137" s="28" t="s">
        <v>39</v>
      </c>
      <c r="B137" s="25"/>
      <c r="C137" s="29">
        <v>10</v>
      </c>
      <c r="D137" s="30"/>
      <c r="E137" s="25" t="s">
        <v>83</v>
      </c>
      <c r="F137" s="25" t="s">
        <v>24</v>
      </c>
      <c r="G137" s="25" t="s">
        <v>37</v>
      </c>
      <c r="H137" s="27">
        <v>42154</v>
      </c>
    </row>
    <row r="139" spans="1:8" ht="15.75">
      <c r="A139" s="69" t="s">
        <v>84</v>
      </c>
      <c r="B139" s="69"/>
      <c r="C139" s="69"/>
      <c r="D139" s="69"/>
      <c r="E139" s="69"/>
      <c r="F139" s="69"/>
      <c r="G139" s="69"/>
      <c r="H139" s="69"/>
    </row>
    <row r="140" spans="1:8" ht="12.75">
      <c r="A140" s="22" t="s">
        <v>35</v>
      </c>
      <c r="B140">
        <f>D140+D141+D142</f>
        <v>1180</v>
      </c>
      <c r="C140" s="23" t="s">
        <v>85</v>
      </c>
      <c r="D140">
        <v>430</v>
      </c>
      <c r="E140" t="s">
        <v>86</v>
      </c>
      <c r="F140" t="s">
        <v>10</v>
      </c>
      <c r="G140" t="s">
        <v>7</v>
      </c>
      <c r="H140" s="5">
        <v>42266</v>
      </c>
    </row>
    <row r="141" spans="1:8" ht="12.75">
      <c r="A141" s="14" t="s">
        <v>16</v>
      </c>
      <c r="C141" s="31">
        <v>0.14583333333333334</v>
      </c>
      <c r="D141">
        <v>383</v>
      </c>
      <c r="E141" t="s">
        <v>86</v>
      </c>
      <c r="F141" t="s">
        <v>10</v>
      </c>
      <c r="G141" t="s">
        <v>37</v>
      </c>
      <c r="H141" s="5">
        <v>42154</v>
      </c>
    </row>
    <row r="142" spans="1:8" ht="12.75">
      <c r="A142" s="12" t="s">
        <v>32</v>
      </c>
      <c r="C142" s="21">
        <v>0.4215277777777778</v>
      </c>
      <c r="D142">
        <v>367</v>
      </c>
      <c r="E142" t="s">
        <v>86</v>
      </c>
      <c r="F142" t="s">
        <v>10</v>
      </c>
      <c r="G142" t="s">
        <v>7</v>
      </c>
      <c r="H142" s="5">
        <v>42194</v>
      </c>
    </row>
    <row r="143" spans="1:8" ht="12.75">
      <c r="A143" s="24" t="s">
        <v>38</v>
      </c>
      <c r="B143" s="25"/>
      <c r="C143" s="26">
        <v>0.3354166666666667</v>
      </c>
      <c r="D143" s="25">
        <v>240</v>
      </c>
      <c r="E143" s="25" t="s">
        <v>86</v>
      </c>
      <c r="F143" s="25" t="s">
        <v>10</v>
      </c>
      <c r="G143" s="25" t="s">
        <v>7</v>
      </c>
      <c r="H143" s="27">
        <v>42266</v>
      </c>
    </row>
    <row r="144" spans="1:8" ht="12.75">
      <c r="A144" s="28" t="s">
        <v>39</v>
      </c>
      <c r="B144" s="25"/>
      <c r="C144" s="29">
        <v>944</v>
      </c>
      <c r="D144" s="30"/>
      <c r="E144" s="25" t="s">
        <v>86</v>
      </c>
      <c r="F144" s="25" t="s">
        <v>10</v>
      </c>
      <c r="G144" s="25" t="s">
        <v>37</v>
      </c>
      <c r="H144" s="27">
        <v>42154</v>
      </c>
    </row>
    <row r="146" spans="1:8" ht="12.75">
      <c r="A146" s="12" t="s">
        <v>32</v>
      </c>
      <c r="B146">
        <f>D146+D147+D148</f>
        <v>1097</v>
      </c>
      <c r="C146" s="21">
        <v>0.41875</v>
      </c>
      <c r="D146">
        <v>425</v>
      </c>
      <c r="E146" t="s">
        <v>87</v>
      </c>
      <c r="F146" t="s">
        <v>10</v>
      </c>
      <c r="G146" t="s">
        <v>7</v>
      </c>
      <c r="H146" s="5">
        <v>42194</v>
      </c>
    </row>
    <row r="147" spans="1:8" ht="12.75">
      <c r="A147" s="14" t="s">
        <v>16</v>
      </c>
      <c r="C147" s="31">
        <v>0.1361111111111111</v>
      </c>
      <c r="D147">
        <v>355</v>
      </c>
      <c r="E147" t="s">
        <v>87</v>
      </c>
      <c r="F147" t="s">
        <v>10</v>
      </c>
      <c r="G147" t="s">
        <v>37</v>
      </c>
      <c r="H147" s="5">
        <v>42154</v>
      </c>
    </row>
    <row r="148" spans="1:8" ht="12.75">
      <c r="A148" s="22" t="s">
        <v>35</v>
      </c>
      <c r="C148" s="35">
        <v>1.1208333333333333</v>
      </c>
      <c r="D148">
        <v>317</v>
      </c>
      <c r="E148" t="s">
        <v>87</v>
      </c>
      <c r="F148" t="s">
        <v>10</v>
      </c>
      <c r="G148" t="s">
        <v>7</v>
      </c>
      <c r="H148" s="5">
        <v>42105</v>
      </c>
    </row>
    <row r="149" spans="1:8" ht="12.75">
      <c r="A149" s="12" t="s">
        <v>38</v>
      </c>
      <c r="C149" s="32">
        <v>0.3347222222222222</v>
      </c>
      <c r="D149">
        <v>262</v>
      </c>
      <c r="E149" t="s">
        <v>87</v>
      </c>
      <c r="F149" t="s">
        <v>10</v>
      </c>
      <c r="G149" t="s">
        <v>37</v>
      </c>
      <c r="H149" s="5">
        <v>42154</v>
      </c>
    </row>
    <row r="150" spans="1:8" ht="12.75">
      <c r="A150" s="12" t="s">
        <v>50</v>
      </c>
      <c r="C150" s="44">
        <v>0.08403935185185185</v>
      </c>
      <c r="D150">
        <v>242</v>
      </c>
      <c r="E150" t="s">
        <v>87</v>
      </c>
      <c r="F150" t="s">
        <v>10</v>
      </c>
      <c r="G150" t="s">
        <v>7</v>
      </c>
      <c r="H150" s="5">
        <v>42273</v>
      </c>
    </row>
    <row r="151" spans="1:8" ht="12.75">
      <c r="A151" s="12" t="s">
        <v>43</v>
      </c>
      <c r="C151" s="32">
        <v>0.46458333333333335</v>
      </c>
      <c r="D151">
        <v>0</v>
      </c>
      <c r="E151" t="s">
        <v>87</v>
      </c>
      <c r="F151" t="s">
        <v>10</v>
      </c>
      <c r="G151" t="s">
        <v>7</v>
      </c>
      <c r="H151" s="5">
        <v>42105</v>
      </c>
    </row>
    <row r="152" spans="1:8" ht="12.75">
      <c r="A152" s="12" t="s">
        <v>12</v>
      </c>
      <c r="C152" s="21">
        <v>1.3791666666666667</v>
      </c>
      <c r="D152" s="45"/>
      <c r="E152" t="s">
        <v>87</v>
      </c>
      <c r="F152" t="s">
        <v>10</v>
      </c>
      <c r="G152" t="s">
        <v>7</v>
      </c>
      <c r="H152" s="5">
        <v>42259</v>
      </c>
    </row>
    <row r="153" spans="1:8" ht="12.75">
      <c r="A153" s="13" t="s">
        <v>39</v>
      </c>
      <c r="C153" s="23">
        <v>912</v>
      </c>
      <c r="D153" s="45"/>
      <c r="E153" t="s">
        <v>87</v>
      </c>
      <c r="F153" t="s">
        <v>10</v>
      </c>
      <c r="G153" t="s">
        <v>37</v>
      </c>
      <c r="H153" s="5">
        <v>42154</v>
      </c>
    </row>
    <row r="155" spans="1:8" ht="12.75">
      <c r="A155" s="14" t="s">
        <v>16</v>
      </c>
      <c r="B155">
        <f>D155+D156+D157</f>
        <v>1071</v>
      </c>
      <c r="C155" s="6" t="s">
        <v>88</v>
      </c>
      <c r="D155">
        <v>456</v>
      </c>
      <c r="E155" t="s">
        <v>89</v>
      </c>
      <c r="F155" t="s">
        <v>10</v>
      </c>
      <c r="G155" t="s">
        <v>37</v>
      </c>
      <c r="H155" s="5">
        <v>42154</v>
      </c>
    </row>
    <row r="156" spans="1:8" ht="12.75">
      <c r="A156" s="12" t="s">
        <v>38</v>
      </c>
      <c r="C156" s="31">
        <v>0.3423611111111111</v>
      </c>
      <c r="D156">
        <v>334</v>
      </c>
      <c r="E156" t="s">
        <v>89</v>
      </c>
      <c r="F156" t="s">
        <v>10</v>
      </c>
      <c r="G156" t="s">
        <v>9</v>
      </c>
      <c r="H156" s="5">
        <v>42196</v>
      </c>
    </row>
    <row r="157" spans="1:8" ht="12.75">
      <c r="A157" s="22" t="s">
        <v>35</v>
      </c>
      <c r="C157" s="35">
        <v>1.0159722222222223</v>
      </c>
      <c r="D157">
        <v>281</v>
      </c>
      <c r="E157" t="s">
        <v>89</v>
      </c>
      <c r="F157" t="s">
        <v>10</v>
      </c>
      <c r="G157" t="s">
        <v>37</v>
      </c>
      <c r="H157" s="5">
        <v>42154</v>
      </c>
    </row>
    <row r="158" spans="1:8" ht="12.75">
      <c r="A158" s="24" t="s">
        <v>42</v>
      </c>
      <c r="B158" s="25"/>
      <c r="C158" s="33">
        <v>0.04861111111111111</v>
      </c>
      <c r="D158" s="25">
        <v>425</v>
      </c>
      <c r="E158" s="25" t="s">
        <v>89</v>
      </c>
      <c r="F158" s="25" t="s">
        <v>10</v>
      </c>
      <c r="G158" s="25" t="s">
        <v>7</v>
      </c>
      <c r="H158" s="27">
        <v>42194</v>
      </c>
    </row>
    <row r="159" spans="1:8" ht="12.75">
      <c r="A159" s="24" t="s">
        <v>54</v>
      </c>
      <c r="B159" s="25"/>
      <c r="C159" s="37">
        <v>2.3256944444444447</v>
      </c>
      <c r="D159" s="25">
        <v>180</v>
      </c>
      <c r="E159" s="25" t="s">
        <v>89</v>
      </c>
      <c r="F159" s="25" t="s">
        <v>10</v>
      </c>
      <c r="G159" s="25" t="s">
        <v>9</v>
      </c>
      <c r="H159" s="27">
        <v>42196</v>
      </c>
    </row>
    <row r="160" spans="1:8" ht="12.75">
      <c r="A160" s="24" t="s">
        <v>43</v>
      </c>
      <c r="B160" s="25"/>
      <c r="C160" s="26">
        <v>0.4166666666666667</v>
      </c>
      <c r="D160" s="25">
        <v>155</v>
      </c>
      <c r="E160" s="25" t="s">
        <v>89</v>
      </c>
      <c r="F160" s="25" t="s">
        <v>10</v>
      </c>
      <c r="G160" s="25" t="s">
        <v>7</v>
      </c>
      <c r="H160" s="27">
        <v>42105</v>
      </c>
    </row>
    <row r="161" spans="1:8" ht="12.75">
      <c r="A161" s="24" t="s">
        <v>12</v>
      </c>
      <c r="B161" s="25"/>
      <c r="C161" s="34">
        <v>1.3805555555555555</v>
      </c>
      <c r="D161" s="30"/>
      <c r="E161" s="25" t="s">
        <v>89</v>
      </c>
      <c r="F161" s="25" t="s">
        <v>10</v>
      </c>
      <c r="G161" s="25" t="s">
        <v>7</v>
      </c>
      <c r="H161" s="27">
        <v>42259</v>
      </c>
    </row>
    <row r="162" spans="1:8" ht="12.75">
      <c r="A162" s="28" t="s">
        <v>39</v>
      </c>
      <c r="B162" s="25"/>
      <c r="C162" s="29">
        <v>1044</v>
      </c>
      <c r="D162" s="30"/>
      <c r="E162" s="25" t="s">
        <v>89</v>
      </c>
      <c r="F162" s="25" t="s">
        <v>10</v>
      </c>
      <c r="G162" s="25" t="s">
        <v>37</v>
      </c>
      <c r="H162" s="27">
        <v>42154</v>
      </c>
    </row>
    <row r="164" spans="1:8" ht="12.75">
      <c r="A164" s="14" t="s">
        <v>16</v>
      </c>
      <c r="B164">
        <f>D164+D165+D166</f>
        <v>1065</v>
      </c>
      <c r="C164" s="6" t="s">
        <v>90</v>
      </c>
      <c r="D164">
        <v>435</v>
      </c>
      <c r="E164" t="s">
        <v>91</v>
      </c>
      <c r="F164" t="s">
        <v>24</v>
      </c>
      <c r="G164" t="s">
        <v>7</v>
      </c>
      <c r="H164" s="5">
        <v>42273</v>
      </c>
    </row>
    <row r="165" spans="1:8" ht="12.75">
      <c r="A165" s="12" t="s">
        <v>32</v>
      </c>
      <c r="C165" s="21">
        <v>0.4215277777777778</v>
      </c>
      <c r="D165">
        <v>367</v>
      </c>
      <c r="E165" t="s">
        <v>91</v>
      </c>
      <c r="F165" t="s">
        <v>24</v>
      </c>
      <c r="G165" t="s">
        <v>7</v>
      </c>
      <c r="H165" s="5">
        <v>42194</v>
      </c>
    </row>
    <row r="166" spans="1:8" ht="12.75">
      <c r="A166" s="22" t="s">
        <v>35</v>
      </c>
      <c r="C166" s="31">
        <v>0.9611111111111111</v>
      </c>
      <c r="D166">
        <v>263</v>
      </c>
      <c r="E166" t="s">
        <v>91</v>
      </c>
      <c r="F166" t="s">
        <v>24</v>
      </c>
      <c r="G166" t="s">
        <v>37</v>
      </c>
      <c r="H166" s="5">
        <v>42154</v>
      </c>
    </row>
    <row r="167" spans="1:8" ht="12.75">
      <c r="A167" s="24" t="s">
        <v>38</v>
      </c>
      <c r="B167" s="25"/>
      <c r="C167" s="26">
        <v>0.3361111111111111</v>
      </c>
      <c r="D167" s="25">
        <v>219</v>
      </c>
      <c r="E167" s="25" t="s">
        <v>91</v>
      </c>
      <c r="F167" s="25" t="s">
        <v>24</v>
      </c>
      <c r="G167" s="25" t="s">
        <v>7</v>
      </c>
      <c r="H167" s="27">
        <v>42266</v>
      </c>
    </row>
    <row r="168" spans="1:8" ht="12.75">
      <c r="A168" s="24" t="s">
        <v>43</v>
      </c>
      <c r="B168" s="25"/>
      <c r="C168" s="26">
        <v>0.41875</v>
      </c>
      <c r="D168" s="25">
        <v>106</v>
      </c>
      <c r="E168" s="25" t="s">
        <v>91</v>
      </c>
      <c r="F168" s="25" t="s">
        <v>24</v>
      </c>
      <c r="G168" s="25" t="s">
        <v>7</v>
      </c>
      <c r="H168" s="27">
        <v>42105</v>
      </c>
    </row>
    <row r="169" spans="1:8" ht="12.75">
      <c r="A169" s="28" t="s">
        <v>39</v>
      </c>
      <c r="B169" s="25"/>
      <c r="C169" s="29">
        <v>673</v>
      </c>
      <c r="D169" s="30"/>
      <c r="E169" s="25" t="s">
        <v>91</v>
      </c>
      <c r="F169" s="25" t="s">
        <v>24</v>
      </c>
      <c r="G169" s="25" t="s">
        <v>37</v>
      </c>
      <c r="H169" s="27">
        <v>42154</v>
      </c>
    </row>
    <row r="171" spans="1:8" ht="12.75">
      <c r="A171" s="12" t="s">
        <v>32</v>
      </c>
      <c r="B171">
        <f>D171+D172+D173</f>
        <v>892</v>
      </c>
      <c r="C171" s="21">
        <v>0.4583333333333333</v>
      </c>
      <c r="D171">
        <v>325</v>
      </c>
      <c r="E171" t="s">
        <v>92</v>
      </c>
      <c r="F171" t="s">
        <v>17</v>
      </c>
      <c r="G171" t="s">
        <v>7</v>
      </c>
      <c r="H171" s="5">
        <v>42194</v>
      </c>
    </row>
    <row r="172" spans="1:8" ht="12.75">
      <c r="A172" s="14" t="s">
        <v>42</v>
      </c>
      <c r="C172" s="6" t="s">
        <v>57</v>
      </c>
      <c r="D172">
        <v>310</v>
      </c>
      <c r="E172" t="s">
        <v>92</v>
      </c>
      <c r="F172" t="s">
        <v>17</v>
      </c>
      <c r="G172" t="s">
        <v>7</v>
      </c>
      <c r="H172" s="5">
        <v>42194</v>
      </c>
    </row>
    <row r="173" spans="1:8" ht="12.75">
      <c r="A173" s="22" t="s">
        <v>35</v>
      </c>
      <c r="C173" s="6" t="s">
        <v>93</v>
      </c>
      <c r="D173">
        <v>257</v>
      </c>
      <c r="E173" t="s">
        <v>92</v>
      </c>
      <c r="F173" t="s">
        <v>17</v>
      </c>
      <c r="G173" t="s">
        <v>37</v>
      </c>
      <c r="H173" s="5">
        <v>42154</v>
      </c>
    </row>
    <row r="174" spans="1:8" ht="12.75">
      <c r="A174" s="24" t="s">
        <v>16</v>
      </c>
      <c r="B174" s="25"/>
      <c r="C174" s="38" t="s">
        <v>94</v>
      </c>
      <c r="D174" s="25">
        <v>260</v>
      </c>
      <c r="E174" s="25" t="s">
        <v>92</v>
      </c>
      <c r="F174" s="25" t="s">
        <v>17</v>
      </c>
      <c r="G174" s="25" t="s">
        <v>37</v>
      </c>
      <c r="H174" s="27">
        <v>42154</v>
      </c>
    </row>
    <row r="175" spans="1:8" ht="12.75">
      <c r="A175" s="24" t="s">
        <v>38</v>
      </c>
      <c r="B175" s="25"/>
      <c r="C175" s="26">
        <v>0.3770833333333334</v>
      </c>
      <c r="D175" s="25">
        <v>66</v>
      </c>
      <c r="E175" s="25" t="s">
        <v>92</v>
      </c>
      <c r="F175" s="25" t="s">
        <v>17</v>
      </c>
      <c r="G175" s="25" t="s">
        <v>37</v>
      </c>
      <c r="H175" s="27">
        <v>42154</v>
      </c>
    </row>
    <row r="176" spans="1:8" ht="12.75">
      <c r="A176" s="24" t="s">
        <v>43</v>
      </c>
      <c r="B176" s="25"/>
      <c r="C176" s="26">
        <v>0.4618055555555556</v>
      </c>
      <c r="D176" s="25">
        <v>0</v>
      </c>
      <c r="E176" s="25" t="s">
        <v>92</v>
      </c>
      <c r="F176" s="25" t="s">
        <v>17</v>
      </c>
      <c r="G176" s="25" t="s">
        <v>7</v>
      </c>
      <c r="H176" s="27">
        <v>42105</v>
      </c>
    </row>
    <row r="177" spans="1:8" ht="12.75">
      <c r="A177" s="24" t="s">
        <v>50</v>
      </c>
      <c r="B177" s="25"/>
      <c r="C177" s="36">
        <v>0.10424768518518518</v>
      </c>
      <c r="D177" s="25">
        <v>0</v>
      </c>
      <c r="E177" s="25" t="s">
        <v>92</v>
      </c>
      <c r="F177" s="25" t="s">
        <v>17</v>
      </c>
      <c r="G177" s="25" t="s">
        <v>7</v>
      </c>
      <c r="H177" s="27">
        <v>42273</v>
      </c>
    </row>
    <row r="178" spans="1:8" ht="12.75">
      <c r="A178" s="28" t="s">
        <v>39</v>
      </c>
      <c r="B178" s="25"/>
      <c r="C178" s="29">
        <v>582</v>
      </c>
      <c r="D178" s="30"/>
      <c r="E178" s="25" t="s">
        <v>92</v>
      </c>
      <c r="F178" s="25" t="s">
        <v>17</v>
      </c>
      <c r="G178" s="25" t="s">
        <v>37</v>
      </c>
      <c r="H178" s="27">
        <v>42154</v>
      </c>
    </row>
    <row r="180" spans="1:8" ht="12.75">
      <c r="A180" s="14" t="s">
        <v>16</v>
      </c>
      <c r="B180">
        <f>D180+D181+D182</f>
        <v>838</v>
      </c>
      <c r="C180" s="31">
        <v>0.15069444444444444</v>
      </c>
      <c r="D180">
        <v>398</v>
      </c>
      <c r="E180" t="s">
        <v>95</v>
      </c>
      <c r="F180" t="s">
        <v>10</v>
      </c>
      <c r="G180" t="s">
        <v>7</v>
      </c>
      <c r="H180" s="5">
        <v>42273</v>
      </c>
    </row>
    <row r="181" spans="1:8" ht="12.75">
      <c r="A181" s="12" t="s">
        <v>32</v>
      </c>
      <c r="C181" s="21">
        <v>0.4597222222222222</v>
      </c>
      <c r="D181">
        <v>298</v>
      </c>
      <c r="E181" t="s">
        <v>95</v>
      </c>
      <c r="F181" t="s">
        <v>10</v>
      </c>
      <c r="G181" t="s">
        <v>7</v>
      </c>
      <c r="H181" s="5">
        <v>42194</v>
      </c>
    </row>
    <row r="182" spans="1:8" ht="12.75">
      <c r="A182" s="22" t="s">
        <v>35</v>
      </c>
      <c r="C182" s="31">
        <v>0.6395833333333333</v>
      </c>
      <c r="D182">
        <v>142</v>
      </c>
      <c r="E182" t="s">
        <v>95</v>
      </c>
      <c r="F182" t="s">
        <v>10</v>
      </c>
      <c r="G182" t="s">
        <v>7</v>
      </c>
      <c r="H182" s="5">
        <v>42105</v>
      </c>
    </row>
    <row r="183" spans="1:8" ht="12.75">
      <c r="A183" s="24" t="s">
        <v>38</v>
      </c>
      <c r="B183" s="25"/>
      <c r="C183" s="26">
        <v>0.33819444444444446</v>
      </c>
      <c r="D183" s="25">
        <v>161</v>
      </c>
      <c r="E183" s="25" t="s">
        <v>95</v>
      </c>
      <c r="F183" s="25" t="s">
        <v>10</v>
      </c>
      <c r="G183" s="25" t="s">
        <v>37</v>
      </c>
      <c r="H183" s="27">
        <v>42154</v>
      </c>
    </row>
    <row r="184" spans="1:8" ht="12.75">
      <c r="A184" s="24" t="s">
        <v>43</v>
      </c>
      <c r="B184" s="25"/>
      <c r="C184" s="26">
        <v>0.42083333333333334</v>
      </c>
      <c r="D184" s="25">
        <v>64</v>
      </c>
      <c r="E184" s="25" t="s">
        <v>95</v>
      </c>
      <c r="F184" s="25" t="s">
        <v>10</v>
      </c>
      <c r="G184" s="25" t="s">
        <v>7</v>
      </c>
      <c r="H184" s="27">
        <v>42105</v>
      </c>
    </row>
    <row r="185" spans="1:8" ht="12.75">
      <c r="A185" s="28" t="s">
        <v>39</v>
      </c>
      <c r="B185" s="25"/>
      <c r="C185" s="29">
        <v>577</v>
      </c>
      <c r="D185" s="30"/>
      <c r="E185" s="25" t="s">
        <v>95</v>
      </c>
      <c r="F185" s="25" t="s">
        <v>10</v>
      </c>
      <c r="G185" s="25" t="s">
        <v>37</v>
      </c>
      <c r="H185" s="27">
        <v>42154</v>
      </c>
    </row>
    <row r="187" spans="1:8" ht="12.75">
      <c r="A187" s="14" t="s">
        <v>16</v>
      </c>
      <c r="B187">
        <f>D187+D188+D189</f>
        <v>699</v>
      </c>
      <c r="C187" s="31">
        <v>0.13333333333333333</v>
      </c>
      <c r="D187">
        <v>347</v>
      </c>
      <c r="E187" t="s">
        <v>96</v>
      </c>
      <c r="F187" t="s">
        <v>10</v>
      </c>
      <c r="G187" t="s">
        <v>7</v>
      </c>
      <c r="H187" s="5">
        <v>42273</v>
      </c>
    </row>
    <row r="188" spans="1:8" ht="12.75">
      <c r="A188" s="22" t="s">
        <v>35</v>
      </c>
      <c r="C188" s="6" t="s">
        <v>97</v>
      </c>
      <c r="D188">
        <v>257</v>
      </c>
      <c r="E188" t="s">
        <v>96</v>
      </c>
      <c r="F188" t="s">
        <v>10</v>
      </c>
      <c r="G188" t="s">
        <v>7</v>
      </c>
      <c r="H188" s="5">
        <v>42266</v>
      </c>
    </row>
    <row r="189" spans="1:8" ht="12.75">
      <c r="A189" s="12" t="s">
        <v>38</v>
      </c>
      <c r="C189" s="32">
        <v>0.3756944444444445</v>
      </c>
      <c r="D189">
        <v>95</v>
      </c>
      <c r="E189" t="s">
        <v>96</v>
      </c>
      <c r="F189" t="s">
        <v>10</v>
      </c>
      <c r="G189" t="s">
        <v>37</v>
      </c>
      <c r="H189" s="5">
        <v>42154</v>
      </c>
    </row>
    <row r="190" spans="1:8" ht="12.75">
      <c r="A190" s="24" t="s">
        <v>43</v>
      </c>
      <c r="B190" s="25"/>
      <c r="C190" s="26">
        <v>0.4590277777777778</v>
      </c>
      <c r="D190" s="25">
        <v>8</v>
      </c>
      <c r="E190" s="25" t="s">
        <v>96</v>
      </c>
      <c r="F190" s="25" t="s">
        <v>10</v>
      </c>
      <c r="G190" s="25" t="s">
        <v>7</v>
      </c>
      <c r="H190" s="27">
        <v>42105</v>
      </c>
    </row>
    <row r="191" spans="1:8" ht="12.75">
      <c r="A191" s="28" t="s">
        <v>39</v>
      </c>
      <c r="B191" s="25"/>
      <c r="C191" s="29">
        <v>472</v>
      </c>
      <c r="D191" s="30"/>
      <c r="E191" s="25" t="s">
        <v>96</v>
      </c>
      <c r="F191" s="25" t="s">
        <v>10</v>
      </c>
      <c r="G191" s="25" t="s">
        <v>37</v>
      </c>
      <c r="H191" s="27">
        <v>42154</v>
      </c>
    </row>
    <row r="192" spans="1:8" ht="12.75">
      <c r="A192" s="12"/>
      <c r="C192" s="21"/>
      <c r="D192" s="21"/>
      <c r="H192" s="5"/>
    </row>
    <row r="193" spans="1:8" ht="12.75">
      <c r="A193" s="14" t="s">
        <v>16</v>
      </c>
      <c r="B193">
        <f>D193+D194+D195</f>
        <v>682</v>
      </c>
      <c r="C193" s="6" t="s">
        <v>94</v>
      </c>
      <c r="D193">
        <v>260</v>
      </c>
      <c r="E193" t="s">
        <v>98</v>
      </c>
      <c r="F193" t="s">
        <v>27</v>
      </c>
      <c r="G193" t="s">
        <v>7</v>
      </c>
      <c r="H193" s="5">
        <v>42273</v>
      </c>
    </row>
    <row r="194" spans="1:8" ht="12.75">
      <c r="A194" s="12" t="s">
        <v>32</v>
      </c>
      <c r="C194" s="21">
        <v>0.46319444444444446</v>
      </c>
      <c r="D194">
        <v>233</v>
      </c>
      <c r="E194" t="s">
        <v>98</v>
      </c>
      <c r="F194" t="s">
        <v>27</v>
      </c>
      <c r="G194" t="s">
        <v>7</v>
      </c>
      <c r="H194" s="5">
        <v>42194</v>
      </c>
    </row>
    <row r="195" spans="1:8" ht="12.75">
      <c r="A195" s="22" t="s">
        <v>35</v>
      </c>
      <c r="C195" s="31">
        <v>0.7680555555555556</v>
      </c>
      <c r="D195">
        <v>189</v>
      </c>
      <c r="E195" t="s">
        <v>98</v>
      </c>
      <c r="F195" t="s">
        <v>27</v>
      </c>
      <c r="G195" t="s">
        <v>7</v>
      </c>
      <c r="H195" s="5">
        <v>42266</v>
      </c>
    </row>
    <row r="196" spans="1:8" ht="12.75">
      <c r="A196" s="24" t="s">
        <v>38</v>
      </c>
      <c r="B196" s="25"/>
      <c r="C196" s="26">
        <v>0.37847222222222227</v>
      </c>
      <c r="D196" s="25">
        <v>41</v>
      </c>
      <c r="E196" s="25" t="s">
        <v>98</v>
      </c>
      <c r="F196" s="25" t="s">
        <v>27</v>
      </c>
      <c r="G196" s="25" t="s">
        <v>37</v>
      </c>
      <c r="H196" s="27">
        <v>42154</v>
      </c>
    </row>
    <row r="197" spans="1:8" ht="12.75">
      <c r="A197" s="28" t="s">
        <v>39</v>
      </c>
      <c r="B197" s="25"/>
      <c r="C197" s="29">
        <v>387</v>
      </c>
      <c r="D197" s="30"/>
      <c r="E197" s="25" t="s">
        <v>98</v>
      </c>
      <c r="F197" s="25" t="s">
        <v>27</v>
      </c>
      <c r="G197" s="25" t="s">
        <v>37</v>
      </c>
      <c r="H197" s="27">
        <v>42154</v>
      </c>
    </row>
    <row r="198" spans="1:8" ht="12.75">
      <c r="A198" s="28"/>
      <c r="B198" s="25"/>
      <c r="C198" s="29"/>
      <c r="D198" s="28"/>
      <c r="E198" s="25"/>
      <c r="F198" s="25"/>
      <c r="G198" s="25"/>
      <c r="H198" s="27"/>
    </row>
    <row r="199" spans="1:8" ht="12.75">
      <c r="A199" s="14" t="s">
        <v>16</v>
      </c>
      <c r="B199">
        <f>D199+D200+D201</f>
        <v>603</v>
      </c>
      <c r="C199" s="6" t="s">
        <v>99</v>
      </c>
      <c r="D199">
        <v>300</v>
      </c>
      <c r="E199" t="s">
        <v>100</v>
      </c>
      <c r="F199" t="s">
        <v>22</v>
      </c>
      <c r="G199" t="s">
        <v>7</v>
      </c>
      <c r="H199" s="5">
        <v>42250</v>
      </c>
    </row>
    <row r="200" spans="1:8" ht="12.75">
      <c r="A200" s="22" t="s">
        <v>35</v>
      </c>
      <c r="C200" s="31">
        <v>0.9013888888888889</v>
      </c>
      <c r="D200">
        <v>237</v>
      </c>
      <c r="E200" t="s">
        <v>100</v>
      </c>
      <c r="F200" t="s">
        <v>22</v>
      </c>
      <c r="G200" t="s">
        <v>7</v>
      </c>
      <c r="H200" s="5">
        <v>42105</v>
      </c>
    </row>
    <row r="201" spans="1:8" ht="12.75">
      <c r="A201" s="12" t="s">
        <v>38</v>
      </c>
      <c r="C201" s="32">
        <v>0.3770833333333334</v>
      </c>
      <c r="D201">
        <v>66</v>
      </c>
      <c r="E201" t="s">
        <v>100</v>
      </c>
      <c r="F201" t="s">
        <v>22</v>
      </c>
      <c r="G201" t="s">
        <v>11</v>
      </c>
      <c r="H201" s="5">
        <v>42210</v>
      </c>
    </row>
    <row r="202" spans="1:8" ht="12.75">
      <c r="A202" s="24" t="s">
        <v>43</v>
      </c>
      <c r="B202" s="25"/>
      <c r="C202" s="26">
        <v>0.4604166666666667</v>
      </c>
      <c r="D202" s="25">
        <v>0</v>
      </c>
      <c r="E202" s="25" t="s">
        <v>100</v>
      </c>
      <c r="F202" s="25" t="s">
        <v>22</v>
      </c>
      <c r="G202" s="25" t="s">
        <v>7</v>
      </c>
      <c r="H202" s="27">
        <v>42105</v>
      </c>
    </row>
    <row r="203" spans="1:8" ht="12.75">
      <c r="A203" s="24" t="s">
        <v>50</v>
      </c>
      <c r="B203" s="25"/>
      <c r="C203" s="36">
        <v>0.10981481481481481</v>
      </c>
      <c r="D203" s="25">
        <v>0</v>
      </c>
      <c r="E203" s="25" t="s">
        <v>100</v>
      </c>
      <c r="F203" s="25" t="s">
        <v>22</v>
      </c>
      <c r="G203" s="25" t="s">
        <v>7</v>
      </c>
      <c r="H203" s="27">
        <v>42250</v>
      </c>
    </row>
    <row r="204" spans="1:8" ht="12.75">
      <c r="A204" s="24" t="s">
        <v>12</v>
      </c>
      <c r="B204" s="25"/>
      <c r="C204" s="34">
        <v>1.5479166666666666</v>
      </c>
      <c r="D204" s="30"/>
      <c r="E204" s="25" t="s">
        <v>100</v>
      </c>
      <c r="F204" s="25" t="s">
        <v>22</v>
      </c>
      <c r="G204" s="25" t="s">
        <v>7</v>
      </c>
      <c r="H204" s="27">
        <v>42259</v>
      </c>
    </row>
    <row r="206" spans="1:8" ht="12.75">
      <c r="A206" s="14" t="s">
        <v>16</v>
      </c>
      <c r="B206">
        <f>D206+D207+D208</f>
        <v>593</v>
      </c>
      <c r="C206" s="6" t="s">
        <v>101</v>
      </c>
      <c r="D206">
        <v>248</v>
      </c>
      <c r="E206" t="s">
        <v>102</v>
      </c>
      <c r="F206" t="s">
        <v>71</v>
      </c>
      <c r="G206" t="s">
        <v>37</v>
      </c>
      <c r="H206" s="5">
        <v>42154</v>
      </c>
    </row>
    <row r="207" spans="1:8" ht="12.75">
      <c r="A207" s="22" t="s">
        <v>35</v>
      </c>
      <c r="C207" s="31">
        <v>0.8</v>
      </c>
      <c r="D207">
        <v>202</v>
      </c>
      <c r="E207" t="s">
        <v>102</v>
      </c>
      <c r="F207" t="s">
        <v>71</v>
      </c>
      <c r="G207" t="s">
        <v>37</v>
      </c>
      <c r="H207" s="5">
        <v>42154</v>
      </c>
    </row>
    <row r="208" spans="1:8" ht="12.75">
      <c r="A208" s="12" t="s">
        <v>38</v>
      </c>
      <c r="C208" s="32">
        <v>0.33888888888888885</v>
      </c>
      <c r="D208">
        <v>143</v>
      </c>
      <c r="E208" t="s">
        <v>102</v>
      </c>
      <c r="F208" t="s">
        <v>71</v>
      </c>
      <c r="G208" t="s">
        <v>37</v>
      </c>
      <c r="H208" s="5">
        <v>42154</v>
      </c>
    </row>
    <row r="209" spans="1:8" ht="12.75">
      <c r="A209" s="39" t="s">
        <v>39</v>
      </c>
      <c r="B209" s="40"/>
      <c r="C209" s="41">
        <v>593</v>
      </c>
      <c r="D209" s="42"/>
      <c r="E209" s="40" t="s">
        <v>102</v>
      </c>
      <c r="F209" s="40" t="s">
        <v>71</v>
      </c>
      <c r="G209" s="40" t="s">
        <v>37</v>
      </c>
      <c r="H209" s="43">
        <v>42154</v>
      </c>
    </row>
    <row r="211" spans="1:8" ht="12.75">
      <c r="A211" s="14" t="s">
        <v>16</v>
      </c>
      <c r="B211">
        <f>D211+D212+D213</f>
        <v>591</v>
      </c>
      <c r="C211" s="31">
        <v>0.12222222222222223</v>
      </c>
      <c r="D211">
        <v>234</v>
      </c>
      <c r="E211" t="s">
        <v>103</v>
      </c>
      <c r="F211" t="s">
        <v>104</v>
      </c>
      <c r="G211" t="s">
        <v>37</v>
      </c>
      <c r="H211" s="5">
        <v>42154</v>
      </c>
    </row>
    <row r="212" spans="1:8" ht="12.75">
      <c r="A212" s="22" t="s">
        <v>35</v>
      </c>
      <c r="C212" s="6" t="s">
        <v>105</v>
      </c>
      <c r="D212">
        <v>231</v>
      </c>
      <c r="E212" t="s">
        <v>103</v>
      </c>
      <c r="F212" t="s">
        <v>104</v>
      </c>
      <c r="G212" t="s">
        <v>37</v>
      </c>
      <c r="H212" s="5">
        <v>42154</v>
      </c>
    </row>
    <row r="213" spans="1:8" ht="12.75">
      <c r="A213" s="12" t="s">
        <v>38</v>
      </c>
      <c r="C213" s="32">
        <v>0.33958333333333335</v>
      </c>
      <c r="D213">
        <v>126</v>
      </c>
      <c r="E213" t="s">
        <v>103</v>
      </c>
      <c r="F213" t="s">
        <v>104</v>
      </c>
      <c r="G213" t="s">
        <v>37</v>
      </c>
      <c r="H213" s="5">
        <v>42154</v>
      </c>
    </row>
    <row r="214" spans="1:8" ht="12.75">
      <c r="A214" s="39" t="s">
        <v>39</v>
      </c>
      <c r="B214" s="40"/>
      <c r="C214" s="41">
        <v>591</v>
      </c>
      <c r="D214" s="42"/>
      <c r="E214" s="40" t="s">
        <v>103</v>
      </c>
      <c r="F214" s="40" t="s">
        <v>104</v>
      </c>
      <c r="G214" s="40" t="s">
        <v>37</v>
      </c>
      <c r="H214" s="43">
        <v>42154</v>
      </c>
    </row>
    <row r="216" spans="1:8" ht="12.75">
      <c r="A216" s="14" t="s">
        <v>42</v>
      </c>
      <c r="B216">
        <f>D216+D217+D218</f>
        <v>572</v>
      </c>
      <c r="C216" s="6" t="s">
        <v>106</v>
      </c>
      <c r="D216">
        <v>272</v>
      </c>
      <c r="E216" t="s">
        <v>107</v>
      </c>
      <c r="F216" t="s">
        <v>27</v>
      </c>
      <c r="G216" t="s">
        <v>7</v>
      </c>
      <c r="H216" s="5">
        <v>42266</v>
      </c>
    </row>
    <row r="217" spans="1:8" ht="12.75">
      <c r="A217" s="22" t="s">
        <v>35</v>
      </c>
      <c r="C217" s="31">
        <v>0.8118055555555556</v>
      </c>
      <c r="D217">
        <v>205</v>
      </c>
      <c r="E217" t="s">
        <v>107</v>
      </c>
      <c r="F217" t="s">
        <v>27</v>
      </c>
      <c r="G217" t="s">
        <v>37</v>
      </c>
      <c r="H217" s="5">
        <v>42154</v>
      </c>
    </row>
    <row r="218" spans="1:8" ht="12.75">
      <c r="A218" s="12" t="s">
        <v>38</v>
      </c>
      <c r="C218" s="32">
        <v>0.3756944444444445</v>
      </c>
      <c r="D218">
        <v>95</v>
      </c>
      <c r="E218" t="s">
        <v>107</v>
      </c>
      <c r="F218" t="s">
        <v>27</v>
      </c>
      <c r="G218" t="s">
        <v>37</v>
      </c>
      <c r="H218" s="5">
        <v>42154</v>
      </c>
    </row>
    <row r="219" spans="1:8" ht="12.75">
      <c r="A219" s="24" t="s">
        <v>16</v>
      </c>
      <c r="B219" s="25"/>
      <c r="C219" s="33">
        <v>0.09583333333333333</v>
      </c>
      <c r="D219" s="25">
        <v>160</v>
      </c>
      <c r="E219" s="25" t="s">
        <v>107</v>
      </c>
      <c r="F219" s="25" t="s">
        <v>27</v>
      </c>
      <c r="G219" s="25" t="s">
        <v>37</v>
      </c>
      <c r="H219" s="27">
        <v>42154</v>
      </c>
    </row>
    <row r="220" spans="1:8" ht="12.75">
      <c r="A220" s="24" t="s">
        <v>50</v>
      </c>
      <c r="B220" s="25"/>
      <c r="C220" s="36">
        <v>0.10076388888888889</v>
      </c>
      <c r="D220" s="25">
        <v>0</v>
      </c>
      <c r="E220" s="25" t="s">
        <v>107</v>
      </c>
      <c r="F220" s="25" t="s">
        <v>27</v>
      </c>
      <c r="G220" s="25" t="s">
        <v>7</v>
      </c>
      <c r="H220" s="27">
        <v>42273</v>
      </c>
    </row>
    <row r="221" spans="1:8" ht="12.75">
      <c r="A221" s="28" t="s">
        <v>39</v>
      </c>
      <c r="B221" s="25"/>
      <c r="C221" s="29">
        <v>460</v>
      </c>
      <c r="D221" s="30"/>
      <c r="E221" s="25" t="s">
        <v>107</v>
      </c>
      <c r="F221" s="25" t="s">
        <v>27</v>
      </c>
      <c r="G221" s="25" t="s">
        <v>37</v>
      </c>
      <c r="H221" s="27">
        <v>42154</v>
      </c>
    </row>
    <row r="223" spans="1:8" ht="12.75">
      <c r="A223" s="12" t="s">
        <v>32</v>
      </c>
      <c r="B223">
        <f>D223+D224+D225</f>
        <v>524</v>
      </c>
      <c r="C223" s="21">
        <v>0.4611111111111111</v>
      </c>
      <c r="D223">
        <v>271</v>
      </c>
      <c r="E223" t="s">
        <v>108</v>
      </c>
      <c r="F223" t="s">
        <v>10</v>
      </c>
      <c r="G223" t="s">
        <v>7</v>
      </c>
      <c r="H223" s="5">
        <v>42194</v>
      </c>
    </row>
    <row r="224" spans="1:8" ht="12.75">
      <c r="A224" s="14" t="s">
        <v>16</v>
      </c>
      <c r="C224" s="31">
        <v>0.11875</v>
      </c>
      <c r="D224">
        <v>224</v>
      </c>
      <c r="E224" t="s">
        <v>108</v>
      </c>
      <c r="F224" t="s">
        <v>10</v>
      </c>
      <c r="G224" t="s">
        <v>37</v>
      </c>
      <c r="H224" s="5">
        <v>42154</v>
      </c>
    </row>
    <row r="225" spans="1:8" ht="12.75">
      <c r="A225" s="22" t="s">
        <v>35</v>
      </c>
      <c r="C225" s="6" t="s">
        <v>109</v>
      </c>
      <c r="D225">
        <v>29</v>
      </c>
      <c r="E225" t="s">
        <v>108</v>
      </c>
      <c r="F225" t="s">
        <v>10</v>
      </c>
      <c r="G225" t="s">
        <v>37</v>
      </c>
      <c r="H225" s="5">
        <v>42154</v>
      </c>
    </row>
    <row r="226" spans="1:8" ht="12.75">
      <c r="A226" s="24" t="s">
        <v>38</v>
      </c>
      <c r="B226" s="25"/>
      <c r="C226" s="26">
        <v>0.3756944444444445</v>
      </c>
      <c r="D226" s="25">
        <v>95</v>
      </c>
      <c r="E226" s="25" t="s">
        <v>108</v>
      </c>
      <c r="F226" s="25" t="s">
        <v>10</v>
      </c>
      <c r="G226" s="25" t="s">
        <v>37</v>
      </c>
      <c r="H226" s="27">
        <v>42154</v>
      </c>
    </row>
    <row r="227" spans="1:8" ht="12.75">
      <c r="A227" s="28" t="s">
        <v>39</v>
      </c>
      <c r="B227" s="25"/>
      <c r="C227" s="29">
        <v>348</v>
      </c>
      <c r="D227" s="30"/>
      <c r="E227" s="25" t="s">
        <v>108</v>
      </c>
      <c r="F227" s="25" t="s">
        <v>10</v>
      </c>
      <c r="G227" s="25" t="s">
        <v>37</v>
      </c>
      <c r="H227" s="27">
        <v>42154</v>
      </c>
    </row>
    <row r="229" spans="1:8" ht="12.75">
      <c r="A229" s="14" t="s">
        <v>42</v>
      </c>
      <c r="B229">
        <f>D229+D230+D231</f>
        <v>478</v>
      </c>
      <c r="C229" s="6" t="s">
        <v>110</v>
      </c>
      <c r="D229">
        <v>235</v>
      </c>
      <c r="E229" t="s">
        <v>111</v>
      </c>
      <c r="F229" t="s">
        <v>6</v>
      </c>
      <c r="G229" t="s">
        <v>7</v>
      </c>
      <c r="H229" s="5">
        <v>42194</v>
      </c>
    </row>
    <row r="230" spans="1:8" ht="12.75">
      <c r="A230" s="12" t="s">
        <v>32</v>
      </c>
      <c r="C230" s="21">
        <v>0.5013888888888889</v>
      </c>
      <c r="D230">
        <v>171</v>
      </c>
      <c r="E230" t="s">
        <v>111</v>
      </c>
      <c r="F230" t="s">
        <v>6</v>
      </c>
      <c r="G230" t="s">
        <v>7</v>
      </c>
      <c r="H230" s="5">
        <v>42194</v>
      </c>
    </row>
    <row r="231" spans="1:8" ht="12.75">
      <c r="A231" s="22" t="s">
        <v>35</v>
      </c>
      <c r="C231" s="6" t="s">
        <v>112</v>
      </c>
      <c r="D231">
        <v>72</v>
      </c>
      <c r="E231" t="s">
        <v>111</v>
      </c>
      <c r="F231" t="s">
        <v>6</v>
      </c>
      <c r="G231" t="s">
        <v>7</v>
      </c>
      <c r="H231" s="5">
        <v>42105</v>
      </c>
    </row>
    <row r="232" spans="1:8" ht="12.75">
      <c r="A232" s="24" t="s">
        <v>43</v>
      </c>
      <c r="B232" s="25"/>
      <c r="C232" s="26">
        <v>0.5</v>
      </c>
      <c r="D232" s="25">
        <v>0</v>
      </c>
      <c r="E232" s="25" t="s">
        <v>111</v>
      </c>
      <c r="F232" s="25" t="s">
        <v>6</v>
      </c>
      <c r="G232" s="25" t="s">
        <v>7</v>
      </c>
      <c r="H232" s="27">
        <v>42105</v>
      </c>
    </row>
    <row r="234" spans="1:8" ht="12.75">
      <c r="A234" s="14" t="s">
        <v>16</v>
      </c>
      <c r="B234">
        <f>D234+D235+D236</f>
        <v>443</v>
      </c>
      <c r="C234" s="6" t="s">
        <v>113</v>
      </c>
      <c r="D234">
        <v>302</v>
      </c>
      <c r="E234" t="s">
        <v>114</v>
      </c>
      <c r="F234" t="s">
        <v>26</v>
      </c>
      <c r="G234" t="s">
        <v>7</v>
      </c>
      <c r="H234" s="5">
        <v>42273</v>
      </c>
    </row>
    <row r="235" spans="1:8" ht="12.75">
      <c r="A235" s="12" t="s">
        <v>38</v>
      </c>
      <c r="C235" s="32">
        <v>0.375</v>
      </c>
      <c r="D235">
        <v>110</v>
      </c>
      <c r="E235" t="s">
        <v>114</v>
      </c>
      <c r="F235" t="s">
        <v>26</v>
      </c>
      <c r="G235" t="s">
        <v>7</v>
      </c>
      <c r="H235" s="5">
        <v>42266</v>
      </c>
    </row>
    <row r="236" spans="1:8" ht="12.75">
      <c r="A236" s="22" t="s">
        <v>35</v>
      </c>
      <c r="C236" s="31">
        <v>0.3375</v>
      </c>
      <c r="D236">
        <v>31</v>
      </c>
      <c r="E236" t="s">
        <v>114</v>
      </c>
      <c r="F236" t="s">
        <v>26</v>
      </c>
      <c r="G236" t="s">
        <v>37</v>
      </c>
      <c r="H236" s="5">
        <v>42154</v>
      </c>
    </row>
    <row r="237" spans="1:8" ht="12.75">
      <c r="A237" s="24" t="s">
        <v>43</v>
      </c>
      <c r="B237" s="25"/>
      <c r="C237" s="26">
        <v>0.5006944444444444</v>
      </c>
      <c r="D237" s="25">
        <v>0</v>
      </c>
      <c r="E237" s="25" t="s">
        <v>114</v>
      </c>
      <c r="F237" s="25" t="s">
        <v>26</v>
      </c>
      <c r="G237" s="25" t="s">
        <v>7</v>
      </c>
      <c r="H237" s="27">
        <v>42105</v>
      </c>
    </row>
    <row r="238" spans="1:8" ht="12.75">
      <c r="A238" s="28" t="s">
        <v>39</v>
      </c>
      <c r="B238" s="25"/>
      <c r="C238" s="29">
        <v>321</v>
      </c>
      <c r="D238" s="30"/>
      <c r="E238" s="25" t="s">
        <v>114</v>
      </c>
      <c r="F238" s="25" t="s">
        <v>26</v>
      </c>
      <c r="G238" s="25" t="s">
        <v>37</v>
      </c>
      <c r="H238" s="27">
        <v>42154</v>
      </c>
    </row>
    <row r="240" spans="1:8" ht="12.75">
      <c r="A240" s="14" t="s">
        <v>16</v>
      </c>
      <c r="B240">
        <f>D240+D241+D242</f>
        <v>414</v>
      </c>
      <c r="C240" s="6" t="s">
        <v>115</v>
      </c>
      <c r="D240">
        <v>272</v>
      </c>
      <c r="E240" t="s">
        <v>116</v>
      </c>
      <c r="F240" t="s">
        <v>26</v>
      </c>
      <c r="G240" t="s">
        <v>7</v>
      </c>
      <c r="H240" s="5">
        <v>42273</v>
      </c>
    </row>
    <row r="241" spans="1:8" ht="12.75">
      <c r="A241" s="12" t="s">
        <v>38</v>
      </c>
      <c r="C241" s="32">
        <v>0.375</v>
      </c>
      <c r="D241">
        <v>110</v>
      </c>
      <c r="E241" t="s">
        <v>116</v>
      </c>
      <c r="F241" t="s">
        <v>26</v>
      </c>
      <c r="G241" t="s">
        <v>7</v>
      </c>
      <c r="H241" s="5">
        <v>42266</v>
      </c>
    </row>
    <row r="242" spans="1:8" ht="12.75">
      <c r="A242" s="22" t="s">
        <v>35</v>
      </c>
      <c r="C242" s="31">
        <v>0.34027777777777773</v>
      </c>
      <c r="D242">
        <v>32</v>
      </c>
      <c r="E242" t="s">
        <v>116</v>
      </c>
      <c r="F242" t="s">
        <v>26</v>
      </c>
      <c r="G242" t="s">
        <v>37</v>
      </c>
      <c r="H242" s="5">
        <v>42154</v>
      </c>
    </row>
    <row r="243" spans="1:8" ht="12.75">
      <c r="A243" s="24" t="s">
        <v>43</v>
      </c>
      <c r="B243" s="25"/>
      <c r="C243" s="26">
        <v>0.4611111111111111</v>
      </c>
      <c r="D243" s="25">
        <v>0</v>
      </c>
      <c r="E243" s="25" t="s">
        <v>116</v>
      </c>
      <c r="F243" s="25" t="s">
        <v>26</v>
      </c>
      <c r="G243" s="25" t="s">
        <v>7</v>
      </c>
      <c r="H243" s="27">
        <v>42105</v>
      </c>
    </row>
    <row r="245" spans="1:8" ht="12.75">
      <c r="A245" s="22" t="s">
        <v>35</v>
      </c>
      <c r="B245">
        <f>D245+D246+D247</f>
        <v>385</v>
      </c>
      <c r="C245" s="31">
        <v>0.7618055555555556</v>
      </c>
      <c r="D245">
        <v>188</v>
      </c>
      <c r="E245" t="s">
        <v>117</v>
      </c>
      <c r="F245" t="s">
        <v>14</v>
      </c>
      <c r="G245" t="s">
        <v>7</v>
      </c>
      <c r="H245" s="5">
        <v>42105</v>
      </c>
    </row>
    <row r="246" spans="1:8" ht="12.75">
      <c r="A246" s="14" t="s">
        <v>16</v>
      </c>
      <c r="C246" s="31">
        <v>0.09027777777777778</v>
      </c>
      <c r="D246">
        <v>144</v>
      </c>
      <c r="E246" t="s">
        <v>117</v>
      </c>
      <c r="F246" t="s">
        <v>14</v>
      </c>
      <c r="G246" t="s">
        <v>37</v>
      </c>
      <c r="H246" s="5">
        <v>42154</v>
      </c>
    </row>
    <row r="247" spans="1:8" ht="12.75">
      <c r="A247" s="12" t="s">
        <v>38</v>
      </c>
      <c r="C247" s="32">
        <v>0.37777777777777777</v>
      </c>
      <c r="D247">
        <v>53</v>
      </c>
      <c r="E247" t="s">
        <v>117</v>
      </c>
      <c r="F247" t="s">
        <v>14</v>
      </c>
      <c r="G247" t="s">
        <v>37</v>
      </c>
      <c r="H247" s="5">
        <v>42154</v>
      </c>
    </row>
    <row r="248" spans="1:8" ht="12.75">
      <c r="A248" s="24" t="s">
        <v>43</v>
      </c>
      <c r="B248" s="25"/>
      <c r="C248" s="26">
        <v>0.46388888888888885</v>
      </c>
      <c r="D248" s="25">
        <v>0</v>
      </c>
      <c r="E248" s="25" t="s">
        <v>117</v>
      </c>
      <c r="F248" s="25" t="s">
        <v>14</v>
      </c>
      <c r="G248" s="25" t="s">
        <v>7</v>
      </c>
      <c r="H248" s="27">
        <v>42105</v>
      </c>
    </row>
    <row r="249" spans="1:8" ht="12.75">
      <c r="A249" s="24" t="s">
        <v>50</v>
      </c>
      <c r="B249" s="25"/>
      <c r="C249" s="36">
        <v>0.10280092592592593</v>
      </c>
      <c r="D249" s="25">
        <v>0</v>
      </c>
      <c r="E249" s="25" t="s">
        <v>117</v>
      </c>
      <c r="F249" s="25" t="s">
        <v>14</v>
      </c>
      <c r="G249" s="25" t="s">
        <v>7</v>
      </c>
      <c r="H249" s="27">
        <v>42273</v>
      </c>
    </row>
    <row r="250" spans="1:8" ht="12.75">
      <c r="A250" s="28" t="s">
        <v>39</v>
      </c>
      <c r="B250" s="25"/>
      <c r="C250" s="29">
        <v>352</v>
      </c>
      <c r="D250" s="30"/>
      <c r="E250" s="25" t="s">
        <v>117</v>
      </c>
      <c r="F250" s="25" t="s">
        <v>14</v>
      </c>
      <c r="G250" s="25" t="s">
        <v>37</v>
      </c>
      <c r="H250" s="27">
        <v>42154</v>
      </c>
    </row>
    <row r="252" spans="1:8" ht="12.75">
      <c r="A252" s="14" t="s">
        <v>16</v>
      </c>
      <c r="B252">
        <f>D252+D253+D254</f>
        <v>374</v>
      </c>
      <c r="C252" s="6" t="s">
        <v>118</v>
      </c>
      <c r="D252">
        <v>252</v>
      </c>
      <c r="E252" t="s">
        <v>119</v>
      </c>
      <c r="F252" t="s">
        <v>22</v>
      </c>
      <c r="G252" t="s">
        <v>37</v>
      </c>
      <c r="H252" s="5">
        <v>42154</v>
      </c>
    </row>
    <row r="253" spans="1:8" ht="12.75">
      <c r="A253" s="22" t="s">
        <v>35</v>
      </c>
      <c r="C253" s="6" t="s">
        <v>120</v>
      </c>
      <c r="D253">
        <v>103</v>
      </c>
      <c r="E253" t="s">
        <v>119</v>
      </c>
      <c r="F253" t="s">
        <v>22</v>
      </c>
      <c r="G253" t="s">
        <v>37</v>
      </c>
      <c r="H253" s="5">
        <v>42154</v>
      </c>
    </row>
    <row r="254" spans="1:8" ht="12.75">
      <c r="A254" s="12" t="s">
        <v>38</v>
      </c>
      <c r="C254" s="32">
        <v>0.37986111111111115</v>
      </c>
      <c r="D254">
        <v>19</v>
      </c>
      <c r="E254" t="s">
        <v>119</v>
      </c>
      <c r="F254" t="s">
        <v>22</v>
      </c>
      <c r="G254" t="s">
        <v>37</v>
      </c>
      <c r="H254" s="5">
        <v>42154</v>
      </c>
    </row>
    <row r="255" spans="1:8" ht="12.75">
      <c r="A255" s="39" t="s">
        <v>39</v>
      </c>
      <c r="B255" s="40"/>
      <c r="C255" s="41">
        <v>374</v>
      </c>
      <c r="D255" s="42"/>
      <c r="E255" s="40" t="s">
        <v>119</v>
      </c>
      <c r="F255" s="40" t="s">
        <v>22</v>
      </c>
      <c r="G255" s="40" t="s">
        <v>37</v>
      </c>
      <c r="H255" s="43">
        <v>42154</v>
      </c>
    </row>
    <row r="257" spans="1:8" ht="12.75">
      <c r="A257" s="14" t="s">
        <v>16</v>
      </c>
      <c r="B257">
        <f>D257+D258+D259</f>
        <v>362</v>
      </c>
      <c r="C257" s="6" t="s">
        <v>121</v>
      </c>
      <c r="D257">
        <v>266</v>
      </c>
      <c r="E257" t="s">
        <v>122</v>
      </c>
      <c r="F257" t="s">
        <v>14</v>
      </c>
      <c r="G257" t="s">
        <v>7</v>
      </c>
      <c r="H257" s="5">
        <v>42273</v>
      </c>
    </row>
    <row r="258" spans="1:8" ht="12.75">
      <c r="A258" s="22" t="s">
        <v>35</v>
      </c>
      <c r="C258" s="31">
        <v>0.51875</v>
      </c>
      <c r="D258">
        <v>96</v>
      </c>
      <c r="E258" t="s">
        <v>122</v>
      </c>
      <c r="F258" t="s">
        <v>14</v>
      </c>
      <c r="G258" t="s">
        <v>37</v>
      </c>
      <c r="H258" s="5">
        <v>42154</v>
      </c>
    </row>
    <row r="259" spans="1:8" ht="12.75">
      <c r="A259" s="12" t="s">
        <v>38</v>
      </c>
      <c r="C259" s="32">
        <v>0.41805555555555557</v>
      </c>
      <c r="D259">
        <v>0</v>
      </c>
      <c r="E259" t="s">
        <v>122</v>
      </c>
      <c r="F259" t="s">
        <v>14</v>
      </c>
      <c r="G259" t="s">
        <v>37</v>
      </c>
      <c r="H259" s="5">
        <v>42154</v>
      </c>
    </row>
    <row r="260" spans="1:8" ht="12.75">
      <c r="A260" s="24" t="s">
        <v>43</v>
      </c>
      <c r="B260" s="25"/>
      <c r="C260" s="26">
        <v>0.5027777777777778</v>
      </c>
      <c r="D260" s="25">
        <v>0</v>
      </c>
      <c r="E260" s="25" t="s">
        <v>122</v>
      </c>
      <c r="F260" s="25" t="s">
        <v>14</v>
      </c>
      <c r="G260" s="25" t="s">
        <v>7</v>
      </c>
      <c r="H260" s="27">
        <v>42105</v>
      </c>
    </row>
    <row r="261" spans="1:8" ht="12.75">
      <c r="A261" s="28" t="s">
        <v>39</v>
      </c>
      <c r="B261" s="25"/>
      <c r="C261" s="29">
        <v>289</v>
      </c>
      <c r="D261" s="30"/>
      <c r="E261" s="25" t="s">
        <v>122</v>
      </c>
      <c r="F261" s="25" t="s">
        <v>14</v>
      </c>
      <c r="G261" s="25" t="s">
        <v>37</v>
      </c>
      <c r="H261" s="27">
        <v>42154</v>
      </c>
    </row>
    <row r="263" spans="1:8" ht="12.75">
      <c r="A263" s="14" t="s">
        <v>16</v>
      </c>
      <c r="B263">
        <f>D263+D264+D265</f>
        <v>272</v>
      </c>
      <c r="C263" s="31">
        <v>0.09027777777777778</v>
      </c>
      <c r="D263">
        <v>144</v>
      </c>
      <c r="E263" t="s">
        <v>123</v>
      </c>
      <c r="F263" t="s">
        <v>26</v>
      </c>
      <c r="G263" t="s">
        <v>7</v>
      </c>
      <c r="H263" s="5">
        <v>42273</v>
      </c>
    </row>
    <row r="264" spans="1:8" ht="12.75">
      <c r="A264" s="22" t="s">
        <v>35</v>
      </c>
      <c r="C264" s="6" t="s">
        <v>124</v>
      </c>
      <c r="D264">
        <v>119</v>
      </c>
      <c r="E264" t="s">
        <v>123</v>
      </c>
      <c r="F264" t="s">
        <v>26</v>
      </c>
      <c r="G264" t="s">
        <v>7</v>
      </c>
      <c r="H264" s="5">
        <v>42266</v>
      </c>
    </row>
    <row r="265" spans="1:8" ht="12.75">
      <c r="A265" s="12" t="s">
        <v>38</v>
      </c>
      <c r="C265" s="32">
        <v>0.38055555555555554</v>
      </c>
      <c r="D265">
        <v>9</v>
      </c>
      <c r="E265" t="s">
        <v>123</v>
      </c>
      <c r="F265" t="s">
        <v>26</v>
      </c>
      <c r="G265" t="s">
        <v>37</v>
      </c>
      <c r="H265" s="5">
        <v>42154</v>
      </c>
    </row>
    <row r="266" spans="1:8" ht="12.75">
      <c r="A266" s="24" t="s">
        <v>43</v>
      </c>
      <c r="B266" s="25"/>
      <c r="C266" s="26">
        <v>0.5</v>
      </c>
      <c r="D266" s="25">
        <v>0</v>
      </c>
      <c r="E266" s="25" t="s">
        <v>123</v>
      </c>
      <c r="F266" s="25" t="s">
        <v>26</v>
      </c>
      <c r="G266" s="25" t="s">
        <v>7</v>
      </c>
      <c r="H266" s="27">
        <v>42105</v>
      </c>
    </row>
    <row r="267" spans="1:8" ht="12.75">
      <c r="A267" s="28" t="s">
        <v>39</v>
      </c>
      <c r="B267" s="25"/>
      <c r="C267" s="29">
        <v>156</v>
      </c>
      <c r="D267" s="30"/>
      <c r="E267" s="25" t="s">
        <v>123</v>
      </c>
      <c r="F267" s="25" t="s">
        <v>26</v>
      </c>
      <c r="G267" s="25" t="s">
        <v>37</v>
      </c>
      <c r="H267" s="27">
        <v>42154</v>
      </c>
    </row>
    <row r="269" spans="1:8" ht="12.75">
      <c r="A269" s="14" t="s">
        <v>16</v>
      </c>
      <c r="B269">
        <f>D269+D270+D271</f>
        <v>259</v>
      </c>
      <c r="C269" s="31">
        <v>0.10347222222222223</v>
      </c>
      <c r="D269">
        <v>181</v>
      </c>
      <c r="E269" t="s">
        <v>125</v>
      </c>
      <c r="F269" t="s">
        <v>27</v>
      </c>
      <c r="G269" t="s">
        <v>37</v>
      </c>
      <c r="H269" s="5">
        <v>42154</v>
      </c>
    </row>
    <row r="270" spans="1:8" ht="12.75">
      <c r="A270" s="12" t="s">
        <v>38</v>
      </c>
      <c r="C270" s="32">
        <v>0.37847222222222227</v>
      </c>
      <c r="D270">
        <v>41</v>
      </c>
      <c r="E270" t="s">
        <v>125</v>
      </c>
      <c r="F270" t="s">
        <v>27</v>
      </c>
      <c r="G270" t="s">
        <v>37</v>
      </c>
      <c r="H270" s="5">
        <v>42154</v>
      </c>
    </row>
    <row r="271" spans="1:8" ht="12.75">
      <c r="A271" s="22" t="s">
        <v>35</v>
      </c>
      <c r="C271" s="31">
        <v>0.36180555555555555</v>
      </c>
      <c r="D271">
        <v>37</v>
      </c>
      <c r="E271" t="s">
        <v>125</v>
      </c>
      <c r="F271" t="s">
        <v>27</v>
      </c>
      <c r="G271" t="s">
        <v>7</v>
      </c>
      <c r="H271" s="5">
        <v>42105</v>
      </c>
    </row>
    <row r="272" spans="1:8" ht="12.75">
      <c r="A272" s="24" t="s">
        <v>43</v>
      </c>
      <c r="B272" s="25"/>
      <c r="C272" s="26">
        <v>0.4590277777777778</v>
      </c>
      <c r="D272" s="25">
        <v>8</v>
      </c>
      <c r="E272" s="25" t="s">
        <v>125</v>
      </c>
      <c r="F272" s="25" t="s">
        <v>27</v>
      </c>
      <c r="G272" s="25" t="s">
        <v>7</v>
      </c>
      <c r="H272" s="27">
        <v>42105</v>
      </c>
    </row>
    <row r="273" spans="1:8" ht="12.75">
      <c r="A273" s="28" t="s">
        <v>39</v>
      </c>
      <c r="B273" s="25"/>
      <c r="C273" s="29">
        <v>243</v>
      </c>
      <c r="D273" s="30"/>
      <c r="E273" s="25" t="s">
        <v>125</v>
      </c>
      <c r="F273" s="25" t="s">
        <v>27</v>
      </c>
      <c r="G273" s="25" t="s">
        <v>37</v>
      </c>
      <c r="H273" s="27">
        <v>42154</v>
      </c>
    </row>
    <row r="274" spans="1:8" ht="12.75">
      <c r="A274" s="25"/>
      <c r="B274" s="25"/>
      <c r="C274" s="25"/>
      <c r="D274" s="25"/>
      <c r="E274" s="25"/>
      <c r="F274" s="25"/>
      <c r="G274" s="25"/>
      <c r="H274" s="25"/>
    </row>
    <row r="275" spans="1:8" ht="12.75">
      <c r="A275" s="14" t="s">
        <v>16</v>
      </c>
      <c r="B275">
        <f>D275+D276+D277</f>
        <v>251</v>
      </c>
      <c r="C275" s="31">
        <v>0.09722222222222222</v>
      </c>
      <c r="D275">
        <v>164</v>
      </c>
      <c r="E275" t="s">
        <v>126</v>
      </c>
      <c r="F275" t="s">
        <v>27</v>
      </c>
      <c r="G275" t="s">
        <v>37</v>
      </c>
      <c r="H275" s="5">
        <v>42154</v>
      </c>
    </row>
    <row r="276" spans="1:8" ht="12.75">
      <c r="A276" s="22" t="s">
        <v>35</v>
      </c>
      <c r="C276" s="31">
        <v>0.46388888888888885</v>
      </c>
      <c r="D276">
        <v>78</v>
      </c>
      <c r="E276" t="s">
        <v>126</v>
      </c>
      <c r="F276" t="s">
        <v>27</v>
      </c>
      <c r="G276" t="s">
        <v>37</v>
      </c>
      <c r="H276" s="5">
        <v>42154</v>
      </c>
    </row>
    <row r="277" spans="1:8" ht="12.75">
      <c r="A277" s="12" t="s">
        <v>38</v>
      </c>
      <c r="C277" s="32">
        <v>0.38055555555555554</v>
      </c>
      <c r="D277">
        <v>9</v>
      </c>
      <c r="E277" t="s">
        <v>126</v>
      </c>
      <c r="F277" t="s">
        <v>27</v>
      </c>
      <c r="G277" t="s">
        <v>37</v>
      </c>
      <c r="H277" s="5">
        <v>42154</v>
      </c>
    </row>
    <row r="278" spans="1:8" ht="12.75">
      <c r="A278" s="39" t="s">
        <v>39</v>
      </c>
      <c r="B278" s="40"/>
      <c r="C278" s="41">
        <v>251</v>
      </c>
      <c r="D278" s="42"/>
      <c r="E278" s="40" t="s">
        <v>126</v>
      </c>
      <c r="F278" s="40" t="s">
        <v>27</v>
      </c>
      <c r="G278" s="40" t="s">
        <v>37</v>
      </c>
      <c r="H278" s="43">
        <v>42154</v>
      </c>
    </row>
    <row r="280" spans="1:8" ht="12.75">
      <c r="A280" s="14" t="s">
        <v>16</v>
      </c>
      <c r="B280">
        <f>D280+D281+D282</f>
        <v>202</v>
      </c>
      <c r="C280" s="6" t="s">
        <v>127</v>
      </c>
      <c r="D280">
        <v>97</v>
      </c>
      <c r="E280" t="s">
        <v>128</v>
      </c>
      <c r="F280" t="s">
        <v>18</v>
      </c>
      <c r="G280" t="s">
        <v>37</v>
      </c>
      <c r="H280" s="5">
        <v>42154</v>
      </c>
    </row>
    <row r="281" spans="1:8" ht="12.75">
      <c r="A281" s="22" t="s">
        <v>35</v>
      </c>
      <c r="C281" s="31">
        <v>0.4986111111111111</v>
      </c>
      <c r="D281">
        <v>86</v>
      </c>
      <c r="E281" t="s">
        <v>128</v>
      </c>
      <c r="F281" t="s">
        <v>18</v>
      </c>
      <c r="G281" t="s">
        <v>37</v>
      </c>
      <c r="H281" s="5">
        <v>42154</v>
      </c>
    </row>
    <row r="282" spans="1:8" ht="12.75">
      <c r="A282" s="12" t="s">
        <v>38</v>
      </c>
      <c r="C282" s="32">
        <v>0.37986111111111115</v>
      </c>
      <c r="D282">
        <v>19</v>
      </c>
      <c r="E282" t="s">
        <v>128</v>
      </c>
      <c r="F282" t="s">
        <v>18</v>
      </c>
      <c r="G282" t="s">
        <v>37</v>
      </c>
      <c r="H282" s="5">
        <v>42154</v>
      </c>
    </row>
    <row r="283" spans="1:8" ht="12.75">
      <c r="A283" s="39" t="s">
        <v>39</v>
      </c>
      <c r="B283" s="40"/>
      <c r="C283" s="41">
        <v>202</v>
      </c>
      <c r="D283" s="42"/>
      <c r="E283" s="40" t="s">
        <v>128</v>
      </c>
      <c r="F283" s="40" t="s">
        <v>18</v>
      </c>
      <c r="G283" s="40" t="s">
        <v>37</v>
      </c>
      <c r="H283" s="43">
        <v>42154</v>
      </c>
    </row>
    <row r="285" spans="1:8" ht="12.75">
      <c r="A285" s="14" t="s">
        <v>16</v>
      </c>
      <c r="B285">
        <f>D285+D286+D287</f>
        <v>181</v>
      </c>
      <c r="C285" s="31">
        <v>0.08888888888888889</v>
      </c>
      <c r="D285">
        <v>141</v>
      </c>
      <c r="E285" t="s">
        <v>129</v>
      </c>
      <c r="F285" t="s">
        <v>14</v>
      </c>
      <c r="G285" t="s">
        <v>37</v>
      </c>
      <c r="H285" s="5">
        <v>42154</v>
      </c>
    </row>
    <row r="286" spans="1:8" ht="12.75">
      <c r="A286" s="22" t="s">
        <v>35</v>
      </c>
      <c r="C286" s="6" t="s">
        <v>130</v>
      </c>
      <c r="D286">
        <v>40</v>
      </c>
      <c r="E286" t="s">
        <v>129</v>
      </c>
      <c r="F286" t="s">
        <v>14</v>
      </c>
      <c r="G286" t="s">
        <v>37</v>
      </c>
      <c r="H286" s="5">
        <v>42154</v>
      </c>
    </row>
    <row r="287" spans="1:8" ht="12.75">
      <c r="A287" s="12" t="s">
        <v>38</v>
      </c>
      <c r="C287" s="32">
        <v>0.38125</v>
      </c>
      <c r="D287">
        <v>0</v>
      </c>
      <c r="E287" t="s">
        <v>129</v>
      </c>
      <c r="F287" t="s">
        <v>14</v>
      </c>
      <c r="G287" t="s">
        <v>37</v>
      </c>
      <c r="H287" s="5">
        <v>42154</v>
      </c>
    </row>
    <row r="288" spans="1:8" ht="12.75">
      <c r="A288" s="24" t="s">
        <v>43</v>
      </c>
      <c r="B288" s="25"/>
      <c r="C288" s="26">
        <v>0.46319444444444446</v>
      </c>
      <c r="D288" s="25">
        <v>0</v>
      </c>
      <c r="E288" s="25" t="s">
        <v>129</v>
      </c>
      <c r="F288" s="25" t="s">
        <v>14</v>
      </c>
      <c r="G288" s="25" t="s">
        <v>7</v>
      </c>
      <c r="H288" s="27">
        <v>42105</v>
      </c>
    </row>
    <row r="289" spans="1:8" ht="12.75">
      <c r="A289" s="28" t="s">
        <v>39</v>
      </c>
      <c r="B289" s="25"/>
      <c r="C289" s="29">
        <v>181</v>
      </c>
      <c r="D289" s="30"/>
      <c r="E289" s="25" t="s">
        <v>129</v>
      </c>
      <c r="F289" s="25" t="s">
        <v>14</v>
      </c>
      <c r="G289" s="25" t="s">
        <v>37</v>
      </c>
      <c r="H289" s="27">
        <v>42154</v>
      </c>
    </row>
    <row r="291" spans="1:8" ht="15.75">
      <c r="A291" s="69" t="s">
        <v>131</v>
      </c>
      <c r="B291" s="69"/>
      <c r="C291" s="69"/>
      <c r="D291" s="69"/>
      <c r="E291" s="69"/>
      <c r="F291" s="69"/>
      <c r="G291" s="69"/>
      <c r="H291" s="69"/>
    </row>
    <row r="292" spans="1:8" ht="12.75">
      <c r="A292" s="14" t="s">
        <v>16</v>
      </c>
      <c r="B292">
        <f>D292+D293+D294</f>
        <v>683</v>
      </c>
      <c r="C292" s="6" t="s">
        <v>132</v>
      </c>
      <c r="D292">
        <v>310</v>
      </c>
      <c r="E292" t="s">
        <v>133</v>
      </c>
      <c r="F292" t="s">
        <v>10</v>
      </c>
      <c r="G292" t="s">
        <v>7</v>
      </c>
      <c r="H292" s="5">
        <v>42250</v>
      </c>
    </row>
    <row r="293" spans="1:8" ht="12.75">
      <c r="A293" s="22" t="s">
        <v>35</v>
      </c>
      <c r="C293" s="31">
        <v>0.8729166666666667</v>
      </c>
      <c r="D293">
        <v>225</v>
      </c>
      <c r="E293" t="s">
        <v>133</v>
      </c>
      <c r="F293" t="s">
        <v>10</v>
      </c>
      <c r="G293" t="s">
        <v>37</v>
      </c>
      <c r="H293" s="5">
        <v>42154</v>
      </c>
    </row>
    <row r="294" spans="1:8" ht="12.75">
      <c r="A294" s="12" t="s">
        <v>32</v>
      </c>
      <c r="C294" s="21">
        <v>0.5027777777777778</v>
      </c>
      <c r="D294">
        <v>148</v>
      </c>
      <c r="E294" t="s">
        <v>133</v>
      </c>
      <c r="F294" t="s">
        <v>10</v>
      </c>
      <c r="G294" t="s">
        <v>7</v>
      </c>
      <c r="H294" s="5">
        <v>42273</v>
      </c>
    </row>
    <row r="295" spans="1:8" ht="12.75">
      <c r="A295" s="24" t="s">
        <v>38</v>
      </c>
      <c r="B295" s="25"/>
      <c r="C295" s="26">
        <v>0.3756944444444445</v>
      </c>
      <c r="D295" s="25">
        <v>95</v>
      </c>
      <c r="E295" s="25" t="s">
        <v>133</v>
      </c>
      <c r="F295" s="25" t="s">
        <v>10</v>
      </c>
      <c r="G295" s="25" t="s">
        <v>7</v>
      </c>
      <c r="H295" s="27">
        <v>42250</v>
      </c>
    </row>
    <row r="296" spans="1:8" ht="12.75">
      <c r="A296" s="24" t="s">
        <v>43</v>
      </c>
      <c r="B296" s="25"/>
      <c r="C296" s="26">
        <v>0.4611111111111111</v>
      </c>
      <c r="D296" s="25">
        <v>0</v>
      </c>
      <c r="E296" s="25" t="s">
        <v>133</v>
      </c>
      <c r="F296" s="25" t="s">
        <v>10</v>
      </c>
      <c r="G296" s="25" t="s">
        <v>7</v>
      </c>
      <c r="H296" s="27">
        <v>42105</v>
      </c>
    </row>
    <row r="297" spans="1:8" ht="12.75">
      <c r="A297" s="24" t="s">
        <v>12</v>
      </c>
      <c r="B297" s="25"/>
      <c r="C297" s="34">
        <v>1.6722222222222223</v>
      </c>
      <c r="D297" s="30"/>
      <c r="E297" s="25" t="s">
        <v>133</v>
      </c>
      <c r="F297" s="25" t="s">
        <v>10</v>
      </c>
      <c r="G297" s="25" t="s">
        <v>7</v>
      </c>
      <c r="H297" s="27">
        <v>42259</v>
      </c>
    </row>
    <row r="298" spans="1:8" ht="12.75">
      <c r="A298" s="28" t="s">
        <v>39</v>
      </c>
      <c r="B298" s="25"/>
      <c r="C298" s="29">
        <v>496</v>
      </c>
      <c r="D298" s="30"/>
      <c r="E298" s="25" t="s">
        <v>133</v>
      </c>
      <c r="F298" s="25" t="s">
        <v>10</v>
      </c>
      <c r="G298" s="25" t="s">
        <v>37</v>
      </c>
      <c r="H298" s="27">
        <v>42154</v>
      </c>
    </row>
    <row r="299" spans="1:8" ht="12.75">
      <c r="A299" s="28"/>
      <c r="B299" s="25"/>
      <c r="C299" s="29"/>
      <c r="D299" s="29"/>
      <c r="E299" s="25"/>
      <c r="F299" s="25"/>
      <c r="G299" s="25"/>
      <c r="H299" s="27"/>
    </row>
    <row r="300" spans="1:8" ht="12.75">
      <c r="A300" s="14" t="s">
        <v>16</v>
      </c>
      <c r="B300">
        <f>D300+D301+D302</f>
        <v>613</v>
      </c>
      <c r="C300" s="6" t="s">
        <v>115</v>
      </c>
      <c r="D300">
        <v>272</v>
      </c>
      <c r="E300" t="s">
        <v>134</v>
      </c>
      <c r="F300" t="s">
        <v>10</v>
      </c>
      <c r="G300" t="s">
        <v>7</v>
      </c>
      <c r="H300" s="5">
        <v>42273</v>
      </c>
    </row>
    <row r="301" spans="1:8" ht="12.75">
      <c r="A301" s="12" t="s">
        <v>32</v>
      </c>
      <c r="C301" s="21">
        <v>0.46458333333333335</v>
      </c>
      <c r="D301">
        <v>208</v>
      </c>
      <c r="E301" t="s">
        <v>134</v>
      </c>
      <c r="F301" t="s">
        <v>10</v>
      </c>
      <c r="G301" t="s">
        <v>7</v>
      </c>
      <c r="H301" s="5">
        <v>42194</v>
      </c>
    </row>
    <row r="302" spans="1:8" ht="12.75">
      <c r="A302" s="22" t="s">
        <v>35</v>
      </c>
      <c r="C302" s="6" t="s">
        <v>135</v>
      </c>
      <c r="D302">
        <v>133</v>
      </c>
      <c r="E302" t="s">
        <v>134</v>
      </c>
      <c r="F302" t="s">
        <v>10</v>
      </c>
      <c r="G302" t="s">
        <v>7</v>
      </c>
      <c r="H302" s="5">
        <v>42105</v>
      </c>
    </row>
    <row r="303" spans="1:8" ht="12.75">
      <c r="A303" s="24" t="s">
        <v>38</v>
      </c>
      <c r="B303" s="25"/>
      <c r="C303" s="26">
        <v>0.37986111111111115</v>
      </c>
      <c r="D303" s="25">
        <v>19</v>
      </c>
      <c r="E303" s="25" t="s">
        <v>134</v>
      </c>
      <c r="F303" s="25" t="s">
        <v>10</v>
      </c>
      <c r="G303" s="25" t="s">
        <v>37</v>
      </c>
      <c r="H303" s="27">
        <v>42154</v>
      </c>
    </row>
    <row r="304" spans="1:8" ht="12.75">
      <c r="A304" s="24" t="s">
        <v>43</v>
      </c>
      <c r="B304" s="25"/>
      <c r="C304" s="26">
        <v>0.5</v>
      </c>
      <c r="D304" s="25">
        <v>0</v>
      </c>
      <c r="E304" s="25" t="s">
        <v>134</v>
      </c>
      <c r="F304" s="25" t="s">
        <v>10</v>
      </c>
      <c r="G304" s="25" t="s">
        <v>7</v>
      </c>
      <c r="H304" s="27">
        <v>42105</v>
      </c>
    </row>
    <row r="305" spans="1:8" ht="12.75">
      <c r="A305" s="28" t="s">
        <v>39</v>
      </c>
      <c r="B305" s="25"/>
      <c r="C305" s="29">
        <v>316</v>
      </c>
      <c r="D305" s="30"/>
      <c r="E305" s="25" t="s">
        <v>134</v>
      </c>
      <c r="F305" s="25" t="s">
        <v>10</v>
      </c>
      <c r="G305" s="25" t="s">
        <v>37</v>
      </c>
      <c r="H305" s="27">
        <v>42154</v>
      </c>
    </row>
    <row r="307" spans="1:8" ht="12.75">
      <c r="A307" s="14" t="s">
        <v>42</v>
      </c>
      <c r="B307">
        <f>D307+D308+D309</f>
        <v>576</v>
      </c>
      <c r="C307" s="6" t="s">
        <v>110</v>
      </c>
      <c r="D307">
        <v>235</v>
      </c>
      <c r="E307" t="s">
        <v>136</v>
      </c>
      <c r="F307" t="s">
        <v>24</v>
      </c>
      <c r="G307" t="s">
        <v>7</v>
      </c>
      <c r="H307" s="5">
        <v>42194</v>
      </c>
    </row>
    <row r="308" spans="1:8" ht="12.75">
      <c r="A308" s="12" t="s">
        <v>32</v>
      </c>
      <c r="C308" s="21">
        <v>0.46319444444444446</v>
      </c>
      <c r="D308">
        <v>233</v>
      </c>
      <c r="E308" t="s">
        <v>136</v>
      </c>
      <c r="F308" t="s">
        <v>24</v>
      </c>
      <c r="G308" t="s">
        <v>7</v>
      </c>
      <c r="H308" s="5">
        <v>42194</v>
      </c>
    </row>
    <row r="309" spans="1:8" ht="12.75">
      <c r="A309" s="22" t="s">
        <v>35</v>
      </c>
      <c r="C309" s="31">
        <v>0.54375</v>
      </c>
      <c r="D309">
        <v>108</v>
      </c>
      <c r="E309" t="s">
        <v>136</v>
      </c>
      <c r="F309" t="s">
        <v>24</v>
      </c>
      <c r="G309" t="s">
        <v>37</v>
      </c>
      <c r="H309" s="5">
        <v>42154</v>
      </c>
    </row>
    <row r="310" spans="1:8" ht="12.75">
      <c r="A310" s="24" t="s">
        <v>16</v>
      </c>
      <c r="B310" s="25"/>
      <c r="C310" s="33">
        <v>0.09305555555555556</v>
      </c>
      <c r="D310" s="25">
        <v>152</v>
      </c>
      <c r="E310" s="25" t="s">
        <v>136</v>
      </c>
      <c r="F310" s="25" t="s">
        <v>24</v>
      </c>
      <c r="G310" s="25" t="s">
        <v>37</v>
      </c>
      <c r="H310" s="27">
        <v>42154</v>
      </c>
    </row>
    <row r="311" spans="1:8" ht="12.75">
      <c r="A311" s="24" t="s">
        <v>38</v>
      </c>
      <c r="B311" s="25"/>
      <c r="C311" s="26">
        <v>0.3770833333333334</v>
      </c>
      <c r="D311" s="25">
        <v>66</v>
      </c>
      <c r="E311" s="25" t="s">
        <v>136</v>
      </c>
      <c r="F311" s="25" t="s">
        <v>24</v>
      </c>
      <c r="G311" s="25" t="s">
        <v>7</v>
      </c>
      <c r="H311" s="27">
        <v>42250</v>
      </c>
    </row>
    <row r="312" spans="1:8" ht="12.75">
      <c r="A312" s="24" t="s">
        <v>43</v>
      </c>
      <c r="B312" s="25"/>
      <c r="C312" s="26">
        <v>0.4625</v>
      </c>
      <c r="D312" s="25">
        <v>0</v>
      </c>
      <c r="E312" s="25" t="s">
        <v>136</v>
      </c>
      <c r="F312" s="25" t="s">
        <v>24</v>
      </c>
      <c r="G312" s="25" t="s">
        <v>7</v>
      </c>
      <c r="H312" s="27">
        <v>42105</v>
      </c>
    </row>
    <row r="313" spans="1:8" ht="12.75">
      <c r="A313" s="24" t="s">
        <v>50</v>
      </c>
      <c r="B313" s="25"/>
      <c r="C313" s="36">
        <v>0.10979166666666666</v>
      </c>
      <c r="D313" s="25">
        <v>0</v>
      </c>
      <c r="E313" s="25" t="s">
        <v>136</v>
      </c>
      <c r="F313" s="25" t="s">
        <v>24</v>
      </c>
      <c r="G313" s="25" t="s">
        <v>7</v>
      </c>
      <c r="H313" s="27">
        <v>42250</v>
      </c>
    </row>
    <row r="314" spans="1:8" ht="12.75">
      <c r="A314" s="28" t="s">
        <v>39</v>
      </c>
      <c r="B314" s="25"/>
      <c r="C314" s="29">
        <v>289</v>
      </c>
      <c r="D314" s="30"/>
      <c r="E314" s="25" t="s">
        <v>136</v>
      </c>
      <c r="F314" s="25" t="s">
        <v>24</v>
      </c>
      <c r="G314" s="25" t="s">
        <v>37</v>
      </c>
      <c r="H314" s="27">
        <v>42154</v>
      </c>
    </row>
    <row r="316" spans="1:8" ht="12.75">
      <c r="A316" s="22" t="s">
        <v>35</v>
      </c>
      <c r="B316">
        <f>D316+D317+D318</f>
        <v>370</v>
      </c>
      <c r="C316" s="6" t="s">
        <v>137</v>
      </c>
      <c r="D316">
        <v>169</v>
      </c>
      <c r="E316" t="s">
        <v>138</v>
      </c>
      <c r="F316" t="s">
        <v>26</v>
      </c>
      <c r="G316" t="s">
        <v>7</v>
      </c>
      <c r="H316" s="5">
        <v>42266</v>
      </c>
    </row>
    <row r="317" spans="1:8" ht="12.75">
      <c r="A317" s="14" t="s">
        <v>16</v>
      </c>
      <c r="C317" s="31">
        <v>0.09583333333333333</v>
      </c>
      <c r="D317">
        <v>160</v>
      </c>
      <c r="E317" t="s">
        <v>138</v>
      </c>
      <c r="F317" t="s">
        <v>26</v>
      </c>
      <c r="G317" t="s">
        <v>37</v>
      </c>
      <c r="H317" s="5">
        <v>42154</v>
      </c>
    </row>
    <row r="318" spans="1:8" ht="12.75">
      <c r="A318" s="12" t="s">
        <v>38</v>
      </c>
      <c r="C318" s="32">
        <v>0.37847222222222227</v>
      </c>
      <c r="D318">
        <v>41</v>
      </c>
      <c r="E318" t="s">
        <v>138</v>
      </c>
      <c r="F318" t="s">
        <v>26</v>
      </c>
      <c r="G318" t="s">
        <v>37</v>
      </c>
      <c r="H318" s="5">
        <v>42154</v>
      </c>
    </row>
    <row r="319" spans="1:8" ht="12.75">
      <c r="A319" s="24" t="s">
        <v>43</v>
      </c>
      <c r="B319" s="25"/>
      <c r="C319" s="26">
        <v>0.46319444444444446</v>
      </c>
      <c r="D319" s="25">
        <v>0</v>
      </c>
      <c r="E319" s="25" t="s">
        <v>138</v>
      </c>
      <c r="F319" s="25" t="s">
        <v>26</v>
      </c>
      <c r="G319" s="25" t="s">
        <v>7</v>
      </c>
      <c r="H319" s="27">
        <v>42105</v>
      </c>
    </row>
    <row r="320" spans="1:8" ht="12.75">
      <c r="A320" s="28" t="s">
        <v>39</v>
      </c>
      <c r="B320" s="25"/>
      <c r="C320" s="29">
        <v>310</v>
      </c>
      <c r="D320" s="30"/>
      <c r="E320" s="25" t="s">
        <v>138</v>
      </c>
      <c r="F320" s="25" t="s">
        <v>26</v>
      </c>
      <c r="G320" s="25" t="s">
        <v>37</v>
      </c>
      <c r="H320" s="27">
        <v>42154</v>
      </c>
    </row>
    <row r="322" spans="1:8" ht="12.75">
      <c r="A322" s="14" t="s">
        <v>16</v>
      </c>
      <c r="B322">
        <f>D322+D323+D325</f>
        <v>344</v>
      </c>
      <c r="C322" s="31">
        <v>0.10416666666666667</v>
      </c>
      <c r="D322">
        <v>183</v>
      </c>
      <c r="E322" t="s">
        <v>139</v>
      </c>
      <c r="F322" t="s">
        <v>10</v>
      </c>
      <c r="G322" t="s">
        <v>37</v>
      </c>
      <c r="H322" s="5">
        <v>42154</v>
      </c>
    </row>
    <row r="323" spans="1:8" ht="12.75">
      <c r="A323" s="22" t="s">
        <v>35</v>
      </c>
      <c r="B323" s="25"/>
      <c r="C323" s="46">
        <v>0.6965277777777777</v>
      </c>
      <c r="D323" s="19">
        <v>161</v>
      </c>
      <c r="E323" s="19" t="s">
        <v>139</v>
      </c>
      <c r="F323" s="19" t="s">
        <v>10</v>
      </c>
      <c r="G323" s="19" t="s">
        <v>7</v>
      </c>
      <c r="H323" s="20">
        <v>42266</v>
      </c>
    </row>
    <row r="324" spans="1:8" ht="12.75">
      <c r="A324" s="12" t="s">
        <v>38</v>
      </c>
      <c r="B324" s="25"/>
      <c r="C324" s="47">
        <v>0.3756944444444445</v>
      </c>
      <c r="D324" s="19">
        <v>95</v>
      </c>
      <c r="E324" s="19" t="s">
        <v>139</v>
      </c>
      <c r="F324" s="19" t="s">
        <v>10</v>
      </c>
      <c r="G324" s="19" t="s">
        <v>7</v>
      </c>
      <c r="H324" s="20">
        <v>42266</v>
      </c>
    </row>
    <row r="325" spans="1:8" ht="12.75">
      <c r="A325" s="24" t="s">
        <v>43</v>
      </c>
      <c r="B325" s="25"/>
      <c r="C325" s="26">
        <v>0.46319444444444446</v>
      </c>
      <c r="D325" s="25">
        <v>0</v>
      </c>
      <c r="E325" s="25" t="s">
        <v>139</v>
      </c>
      <c r="F325" s="25" t="s">
        <v>10</v>
      </c>
      <c r="G325" s="25" t="s">
        <v>7</v>
      </c>
      <c r="H325" s="27">
        <v>42105</v>
      </c>
    </row>
    <row r="326" spans="1:8" ht="12.75">
      <c r="A326" s="28" t="s">
        <v>39</v>
      </c>
      <c r="B326" s="25"/>
      <c r="C326" s="29">
        <v>353</v>
      </c>
      <c r="D326" s="30"/>
      <c r="E326" s="25" t="s">
        <v>139</v>
      </c>
      <c r="F326" s="25" t="s">
        <v>10</v>
      </c>
      <c r="G326" s="25" t="s">
        <v>37</v>
      </c>
      <c r="H326" s="27">
        <v>42154</v>
      </c>
    </row>
    <row r="328" spans="1:8" ht="12.75">
      <c r="A328" s="22" t="s">
        <v>35</v>
      </c>
      <c r="B328">
        <f>D328+D329+D330</f>
        <v>281</v>
      </c>
      <c r="C328" s="6" t="s">
        <v>140</v>
      </c>
      <c r="D328">
        <v>154</v>
      </c>
      <c r="E328" t="s">
        <v>141</v>
      </c>
      <c r="F328" t="s">
        <v>14</v>
      </c>
      <c r="G328" t="s">
        <v>37</v>
      </c>
      <c r="H328" s="5">
        <v>42154</v>
      </c>
    </row>
    <row r="329" spans="1:8" ht="12.75">
      <c r="A329" s="14" t="s">
        <v>16</v>
      </c>
      <c r="C329" s="6" t="s">
        <v>142</v>
      </c>
      <c r="D329">
        <v>118</v>
      </c>
      <c r="E329" t="s">
        <v>141</v>
      </c>
      <c r="F329" t="s">
        <v>14</v>
      </c>
      <c r="G329" t="s">
        <v>37</v>
      </c>
      <c r="H329" s="5">
        <v>42154</v>
      </c>
    </row>
    <row r="330" spans="1:8" ht="12.75">
      <c r="A330" s="12" t="s">
        <v>50</v>
      </c>
      <c r="C330" s="44">
        <v>0.09517361111111111</v>
      </c>
      <c r="D330">
        <v>9</v>
      </c>
      <c r="E330" t="s">
        <v>141</v>
      </c>
      <c r="F330" t="s">
        <v>14</v>
      </c>
      <c r="G330" t="s">
        <v>7</v>
      </c>
      <c r="H330" s="5">
        <v>42273</v>
      </c>
    </row>
    <row r="331" spans="1:8" ht="12.75">
      <c r="A331" s="24" t="s">
        <v>38</v>
      </c>
      <c r="B331" s="25"/>
      <c r="C331" s="26">
        <v>0.38125</v>
      </c>
      <c r="D331" s="25">
        <v>0</v>
      </c>
      <c r="E331" s="25" t="s">
        <v>141</v>
      </c>
      <c r="F331" s="25" t="s">
        <v>14</v>
      </c>
      <c r="G331" s="25" t="s">
        <v>37</v>
      </c>
      <c r="H331" s="27">
        <v>42154</v>
      </c>
    </row>
    <row r="332" spans="1:8" ht="12.75">
      <c r="A332" s="24" t="s">
        <v>43</v>
      </c>
      <c r="B332" s="25"/>
      <c r="C332" s="26">
        <v>0.4611111111111111</v>
      </c>
      <c r="D332" s="25">
        <v>0</v>
      </c>
      <c r="E332" s="25" t="s">
        <v>141</v>
      </c>
      <c r="F332" s="25" t="s">
        <v>14</v>
      </c>
      <c r="G332" s="25" t="s">
        <v>7</v>
      </c>
      <c r="H332" s="27">
        <v>42105</v>
      </c>
    </row>
    <row r="333" spans="1:8" ht="12.75">
      <c r="A333" s="28" t="s">
        <v>39</v>
      </c>
      <c r="B333" s="25"/>
      <c r="C333" s="29">
        <v>272</v>
      </c>
      <c r="D333" s="30"/>
      <c r="E333" s="25" t="s">
        <v>141</v>
      </c>
      <c r="F333" s="25" t="s">
        <v>14</v>
      </c>
      <c r="G333" s="25" t="s">
        <v>37</v>
      </c>
      <c r="H333" s="27">
        <v>42154</v>
      </c>
    </row>
    <row r="335" spans="1:8" ht="12.75">
      <c r="A335" s="14" t="s">
        <v>16</v>
      </c>
      <c r="B335">
        <f>D335+D336+D337</f>
        <v>279</v>
      </c>
      <c r="C335" s="31">
        <v>0.09236111111111112</v>
      </c>
      <c r="D335">
        <v>150</v>
      </c>
      <c r="E335" t="s">
        <v>143</v>
      </c>
      <c r="F335" t="s">
        <v>18</v>
      </c>
      <c r="G335" t="s">
        <v>37</v>
      </c>
      <c r="H335" s="5">
        <v>42154</v>
      </c>
    </row>
    <row r="336" spans="1:8" ht="12.75">
      <c r="A336" s="22" t="s">
        <v>35</v>
      </c>
      <c r="C336" s="31">
        <v>0.611111111111111</v>
      </c>
      <c r="D336">
        <v>129</v>
      </c>
      <c r="E336" t="s">
        <v>143</v>
      </c>
      <c r="F336" t="s">
        <v>18</v>
      </c>
      <c r="G336" t="s">
        <v>7</v>
      </c>
      <c r="H336" s="5">
        <v>42105</v>
      </c>
    </row>
    <row r="337" spans="1:8" ht="12.75">
      <c r="A337" s="12" t="s">
        <v>38</v>
      </c>
      <c r="C337" s="32">
        <v>0.41944444444444445</v>
      </c>
      <c r="D337">
        <v>0</v>
      </c>
      <c r="E337" t="s">
        <v>143</v>
      </c>
      <c r="F337" t="s">
        <v>18</v>
      </c>
      <c r="G337" t="s">
        <v>37</v>
      </c>
      <c r="H337" s="5">
        <v>42154</v>
      </c>
    </row>
    <row r="338" spans="1:8" ht="12.75">
      <c r="A338" s="24" t="s">
        <v>43</v>
      </c>
      <c r="B338" s="25"/>
      <c r="C338" s="26">
        <v>0.5048611111111111</v>
      </c>
      <c r="D338" s="25">
        <v>0</v>
      </c>
      <c r="E338" s="25" t="s">
        <v>143</v>
      </c>
      <c r="F338" s="25" t="s">
        <v>18</v>
      </c>
      <c r="G338" s="25" t="s">
        <v>7</v>
      </c>
      <c r="H338" s="27">
        <v>42105</v>
      </c>
    </row>
    <row r="339" spans="1:8" ht="12.75">
      <c r="A339" s="28" t="s">
        <v>39</v>
      </c>
      <c r="B339" s="25"/>
      <c r="C339" s="29">
        <v>277</v>
      </c>
      <c r="D339" s="30"/>
      <c r="E339" s="25" t="s">
        <v>143</v>
      </c>
      <c r="F339" s="25" t="s">
        <v>18</v>
      </c>
      <c r="G339" s="25" t="s">
        <v>37</v>
      </c>
      <c r="H339" s="27">
        <v>42154</v>
      </c>
    </row>
    <row r="341" spans="1:8" ht="12.75">
      <c r="A341" s="14" t="s">
        <v>16</v>
      </c>
      <c r="B341">
        <f>D341+D342+D343</f>
        <v>250</v>
      </c>
      <c r="C341" s="31">
        <v>0.09652777777777777</v>
      </c>
      <c r="D341">
        <v>162</v>
      </c>
      <c r="E341" t="s">
        <v>144</v>
      </c>
      <c r="F341" t="s">
        <v>27</v>
      </c>
      <c r="G341" t="s">
        <v>37</v>
      </c>
      <c r="H341" s="5">
        <v>42154</v>
      </c>
    </row>
    <row r="342" spans="1:8" ht="12.75">
      <c r="A342" s="22" t="s">
        <v>35</v>
      </c>
      <c r="C342" s="6" t="s">
        <v>145</v>
      </c>
      <c r="D342">
        <v>88</v>
      </c>
      <c r="E342" t="s">
        <v>144</v>
      </c>
      <c r="F342" t="s">
        <v>27</v>
      </c>
      <c r="G342" t="s">
        <v>37</v>
      </c>
      <c r="H342" s="5">
        <v>42154</v>
      </c>
    </row>
    <row r="343" spans="1:8" ht="12.75">
      <c r="A343" s="12" t="s">
        <v>38</v>
      </c>
      <c r="C343" s="32">
        <v>0.4222222222222222</v>
      </c>
      <c r="D343">
        <v>0</v>
      </c>
      <c r="E343" t="s">
        <v>144</v>
      </c>
      <c r="F343" t="s">
        <v>27</v>
      </c>
      <c r="G343" t="s">
        <v>37</v>
      </c>
      <c r="H343" s="5">
        <v>42154</v>
      </c>
    </row>
    <row r="344" spans="1:8" ht="12.75">
      <c r="A344" s="39" t="s">
        <v>39</v>
      </c>
      <c r="B344" s="40"/>
      <c r="C344" s="41">
        <v>250</v>
      </c>
      <c r="D344" s="42"/>
      <c r="E344" s="40" t="s">
        <v>144</v>
      </c>
      <c r="F344" s="40" t="s">
        <v>27</v>
      </c>
      <c r="G344" s="40" t="s">
        <v>37</v>
      </c>
      <c r="H344" s="43">
        <v>42154</v>
      </c>
    </row>
    <row r="346" spans="1:8" ht="12.75">
      <c r="A346" s="14" t="s">
        <v>16</v>
      </c>
      <c r="B346">
        <f>D346+D347+D348</f>
        <v>218</v>
      </c>
      <c r="C346" s="31">
        <v>0.09166666666666667</v>
      </c>
      <c r="D346">
        <v>148</v>
      </c>
      <c r="E346" t="s">
        <v>146</v>
      </c>
      <c r="F346" t="s">
        <v>27</v>
      </c>
      <c r="G346" t="s">
        <v>37</v>
      </c>
      <c r="H346" s="5">
        <v>42154</v>
      </c>
    </row>
    <row r="347" spans="1:8" ht="12.75">
      <c r="A347" s="22" t="s">
        <v>35</v>
      </c>
      <c r="C347" s="31">
        <v>0.4548611111111111</v>
      </c>
      <c r="D347">
        <v>70</v>
      </c>
      <c r="E347" t="s">
        <v>146</v>
      </c>
      <c r="F347" t="s">
        <v>27</v>
      </c>
      <c r="G347" t="s">
        <v>7</v>
      </c>
      <c r="H347" s="5">
        <v>42266</v>
      </c>
    </row>
    <row r="348" spans="1:8" ht="12.75">
      <c r="A348" s="12" t="s">
        <v>38</v>
      </c>
      <c r="C348" s="32">
        <v>0.4222222222222222</v>
      </c>
      <c r="D348">
        <v>0</v>
      </c>
      <c r="E348" t="s">
        <v>146</v>
      </c>
      <c r="F348" t="s">
        <v>27</v>
      </c>
      <c r="G348" t="s">
        <v>7</v>
      </c>
      <c r="H348" s="5">
        <v>42266</v>
      </c>
    </row>
    <row r="349" spans="1:8" ht="12.75">
      <c r="A349" s="24" t="s">
        <v>43</v>
      </c>
      <c r="B349" s="25"/>
      <c r="C349" s="26">
        <v>0.54375</v>
      </c>
      <c r="D349" s="25">
        <v>0</v>
      </c>
      <c r="E349" s="25" t="s">
        <v>146</v>
      </c>
      <c r="F349" s="25" t="s">
        <v>27</v>
      </c>
      <c r="G349" s="25" t="s">
        <v>7</v>
      </c>
      <c r="H349" s="27">
        <v>42105</v>
      </c>
    </row>
    <row r="350" spans="1:8" ht="12.75">
      <c r="A350" s="24" t="s">
        <v>32</v>
      </c>
      <c r="B350" s="25"/>
      <c r="C350" s="34">
        <v>0.6666666666666666</v>
      </c>
      <c r="D350" s="25">
        <v>0</v>
      </c>
      <c r="E350" s="25" t="s">
        <v>146</v>
      </c>
      <c r="F350" s="25" t="s">
        <v>27</v>
      </c>
      <c r="G350" s="25" t="s">
        <v>7</v>
      </c>
      <c r="H350" s="27">
        <v>42194</v>
      </c>
    </row>
    <row r="351" spans="1:8" ht="12.75">
      <c r="A351" s="28" t="s">
        <v>39</v>
      </c>
      <c r="B351" s="25"/>
      <c r="C351" s="29">
        <v>153</v>
      </c>
      <c r="D351" s="30"/>
      <c r="E351" s="25" t="s">
        <v>146</v>
      </c>
      <c r="F351" s="25" t="s">
        <v>27</v>
      </c>
      <c r="G351" s="25" t="s">
        <v>37</v>
      </c>
      <c r="H351" s="27">
        <v>42154</v>
      </c>
    </row>
    <row r="353" spans="1:8" ht="12.75">
      <c r="A353" s="14" t="s">
        <v>16</v>
      </c>
      <c r="B353">
        <f>D353+D354+D355</f>
        <v>207</v>
      </c>
      <c r="C353" s="31">
        <v>0.09583333333333333</v>
      </c>
      <c r="D353">
        <v>160</v>
      </c>
      <c r="E353" t="s">
        <v>147</v>
      </c>
      <c r="F353" t="s">
        <v>27</v>
      </c>
      <c r="G353" t="s">
        <v>37</v>
      </c>
      <c r="H353" s="5">
        <v>42154</v>
      </c>
    </row>
    <row r="354" spans="1:8" ht="12.75">
      <c r="A354" s="22" t="s">
        <v>35</v>
      </c>
      <c r="C354" s="31">
        <v>0.37847222222222227</v>
      </c>
      <c r="D354">
        <v>47</v>
      </c>
      <c r="E354" t="s">
        <v>147</v>
      </c>
      <c r="F354" t="s">
        <v>27</v>
      </c>
      <c r="G354" t="s">
        <v>37</v>
      </c>
      <c r="H354" s="5">
        <v>42154</v>
      </c>
    </row>
    <row r="355" spans="1:8" ht="12.75">
      <c r="A355" s="12" t="s">
        <v>38</v>
      </c>
      <c r="C355" s="32">
        <v>0.4166666666666667</v>
      </c>
      <c r="D355">
        <v>0</v>
      </c>
      <c r="E355" t="s">
        <v>147</v>
      </c>
      <c r="F355" t="s">
        <v>27</v>
      </c>
      <c r="G355" t="s">
        <v>37</v>
      </c>
      <c r="H355" s="5">
        <v>42154</v>
      </c>
    </row>
    <row r="356" spans="1:8" ht="12.75">
      <c r="A356" s="39" t="s">
        <v>39</v>
      </c>
      <c r="B356" s="40"/>
      <c r="C356" s="41">
        <v>207</v>
      </c>
      <c r="D356" s="42"/>
      <c r="E356" s="40" t="s">
        <v>147</v>
      </c>
      <c r="F356" s="40" t="s">
        <v>27</v>
      </c>
      <c r="G356" s="40" t="s">
        <v>37</v>
      </c>
      <c r="H356" s="43">
        <v>42154</v>
      </c>
    </row>
    <row r="358" spans="1:8" ht="12.75">
      <c r="A358" s="14" t="s">
        <v>16</v>
      </c>
      <c r="B358">
        <f>D358+D359+D360</f>
        <v>97</v>
      </c>
      <c r="C358" s="6" t="s">
        <v>148</v>
      </c>
      <c r="D358">
        <v>93</v>
      </c>
      <c r="E358" t="s">
        <v>149</v>
      </c>
      <c r="F358" t="s">
        <v>27</v>
      </c>
      <c r="G358" t="s">
        <v>7</v>
      </c>
      <c r="H358" s="5">
        <v>42273</v>
      </c>
    </row>
    <row r="359" spans="1:8" ht="12.75">
      <c r="A359" s="22" t="s">
        <v>35</v>
      </c>
      <c r="C359" s="31">
        <v>0.2701388888888889</v>
      </c>
      <c r="D359">
        <v>4</v>
      </c>
      <c r="E359" t="s">
        <v>149</v>
      </c>
      <c r="F359" t="s">
        <v>27</v>
      </c>
      <c r="G359" t="s">
        <v>37</v>
      </c>
      <c r="H359" s="5">
        <v>42154</v>
      </c>
    </row>
    <row r="360" spans="1:8" ht="12.75">
      <c r="A360" s="12" t="s">
        <v>38</v>
      </c>
      <c r="C360" s="32">
        <v>0.545138888888889</v>
      </c>
      <c r="D360">
        <v>0</v>
      </c>
      <c r="E360" t="s">
        <v>149</v>
      </c>
      <c r="F360" t="s">
        <v>27</v>
      </c>
      <c r="G360" t="s">
        <v>37</v>
      </c>
      <c r="H360" s="5">
        <v>42154</v>
      </c>
    </row>
    <row r="361" spans="1:8" ht="12.75">
      <c r="A361" s="24" t="s">
        <v>43</v>
      </c>
      <c r="B361" s="25"/>
      <c r="C361" s="26">
        <v>0.7145833333333332</v>
      </c>
      <c r="D361" s="25">
        <v>0</v>
      </c>
      <c r="E361" s="25" t="s">
        <v>149</v>
      </c>
      <c r="F361" s="25" t="s">
        <v>27</v>
      </c>
      <c r="G361" s="25" t="s">
        <v>7</v>
      </c>
      <c r="H361" s="27">
        <v>42105</v>
      </c>
    </row>
    <row r="362" spans="1:8" ht="12.75">
      <c r="A362" s="28" t="s">
        <v>39</v>
      </c>
      <c r="B362" s="25"/>
      <c r="C362" s="29">
        <v>4</v>
      </c>
      <c r="D362" s="30"/>
      <c r="E362" s="25" t="s">
        <v>149</v>
      </c>
      <c r="F362" s="25" t="s">
        <v>27</v>
      </c>
      <c r="G362" s="25" t="s">
        <v>37</v>
      </c>
      <c r="H362" s="27">
        <v>42154</v>
      </c>
    </row>
    <row r="364" spans="1:8" ht="12.75">
      <c r="A364" s="22" t="s">
        <v>35</v>
      </c>
      <c r="B364">
        <f>D364+D365+D366</f>
        <v>60</v>
      </c>
      <c r="C364" s="6" t="s">
        <v>150</v>
      </c>
      <c r="D364">
        <v>60</v>
      </c>
      <c r="E364" t="s">
        <v>151</v>
      </c>
      <c r="F364" t="s">
        <v>27</v>
      </c>
      <c r="G364" t="s">
        <v>37</v>
      </c>
      <c r="H364" s="5">
        <v>42154</v>
      </c>
    </row>
    <row r="365" spans="1:8" ht="12.75">
      <c r="A365" s="12" t="s">
        <v>38</v>
      </c>
      <c r="C365" s="32">
        <v>0.46319444444444446</v>
      </c>
      <c r="D365">
        <v>0</v>
      </c>
      <c r="E365" t="s">
        <v>151</v>
      </c>
      <c r="F365" t="s">
        <v>27</v>
      </c>
      <c r="G365" t="s">
        <v>37</v>
      </c>
      <c r="H365" s="5">
        <v>42154</v>
      </c>
    </row>
    <row r="366" spans="1:8" ht="12.75">
      <c r="A366" s="14" t="s">
        <v>16</v>
      </c>
      <c r="C366" s="6" t="s">
        <v>110</v>
      </c>
      <c r="D366">
        <v>0</v>
      </c>
      <c r="E366" t="s">
        <v>151</v>
      </c>
      <c r="F366" t="s">
        <v>27</v>
      </c>
      <c r="G366" t="s">
        <v>37</v>
      </c>
      <c r="H366" s="5">
        <v>42154</v>
      </c>
    </row>
    <row r="367" spans="1:8" ht="12.75">
      <c r="A367" s="39" t="s">
        <v>39</v>
      </c>
      <c r="B367" s="40"/>
      <c r="C367" s="41">
        <v>61</v>
      </c>
      <c r="D367" s="42"/>
      <c r="E367" s="40" t="s">
        <v>151</v>
      </c>
      <c r="F367" s="40" t="s">
        <v>27</v>
      </c>
      <c r="G367" s="40" t="s">
        <v>37</v>
      </c>
      <c r="H367" s="43">
        <v>42154</v>
      </c>
    </row>
    <row r="369" spans="1:8" ht="15.75">
      <c r="A369" s="69" t="s">
        <v>152</v>
      </c>
      <c r="B369" s="69"/>
      <c r="C369" s="69"/>
      <c r="D369" s="69"/>
      <c r="E369" s="69"/>
      <c r="F369" s="69"/>
      <c r="G369" s="69"/>
      <c r="H369" s="69"/>
    </row>
    <row r="370" spans="1:8" ht="12.75">
      <c r="A370" s="3" t="s">
        <v>32</v>
      </c>
      <c r="B370">
        <f>D370+D371+D372</f>
        <v>1625</v>
      </c>
      <c r="C370" s="48">
        <v>0.37777777777777777</v>
      </c>
      <c r="D370">
        <v>674</v>
      </c>
      <c r="E370" t="s">
        <v>153</v>
      </c>
      <c r="F370" t="s">
        <v>10</v>
      </c>
      <c r="G370" t="s">
        <v>7</v>
      </c>
      <c r="H370" s="5">
        <v>42194</v>
      </c>
    </row>
    <row r="371" spans="1:8" ht="12.75">
      <c r="A371" s="9" t="s">
        <v>16</v>
      </c>
      <c r="C371" s="10" t="s">
        <v>55</v>
      </c>
      <c r="D371">
        <v>586</v>
      </c>
      <c r="E371" t="s">
        <v>153</v>
      </c>
      <c r="F371" t="s">
        <v>10</v>
      </c>
      <c r="G371" t="s">
        <v>7</v>
      </c>
      <c r="H371" s="5">
        <v>42273</v>
      </c>
    </row>
    <row r="372" spans="1:8" ht="12.75">
      <c r="A372" s="11" t="s">
        <v>35</v>
      </c>
      <c r="C372" s="48">
        <v>0.9256944444444444</v>
      </c>
      <c r="D372">
        <v>365</v>
      </c>
      <c r="E372" t="s">
        <v>153</v>
      </c>
      <c r="F372" t="s">
        <v>10</v>
      </c>
      <c r="G372" t="s">
        <v>7</v>
      </c>
      <c r="H372" s="5">
        <v>42105</v>
      </c>
    </row>
    <row r="373" spans="1:8" ht="12.75">
      <c r="A373" s="49" t="s">
        <v>43</v>
      </c>
      <c r="B373" s="25"/>
      <c r="C373" s="50">
        <v>0.3756944444444445</v>
      </c>
      <c r="D373" s="25">
        <v>591</v>
      </c>
      <c r="E373" s="25" t="s">
        <v>153</v>
      </c>
      <c r="F373" s="25" t="s">
        <v>10</v>
      </c>
      <c r="G373" s="25" t="s">
        <v>7</v>
      </c>
      <c r="H373" s="27">
        <v>42105</v>
      </c>
    </row>
    <row r="374" spans="1:8" ht="12.75">
      <c r="A374" s="49" t="s">
        <v>38</v>
      </c>
      <c r="B374" s="25"/>
      <c r="C374" s="50">
        <v>0.2965277777777778</v>
      </c>
      <c r="D374" s="25">
        <v>583</v>
      </c>
      <c r="E374" s="25" t="s">
        <v>153</v>
      </c>
      <c r="F374" s="25" t="s">
        <v>10</v>
      </c>
      <c r="G374" s="25" t="s">
        <v>7</v>
      </c>
      <c r="H374" s="27">
        <v>42266</v>
      </c>
    </row>
    <row r="375" spans="1:8" ht="12.75">
      <c r="A375" s="49" t="s">
        <v>42</v>
      </c>
      <c r="B375" s="25"/>
      <c r="C375" s="51">
        <v>0.04791666666666666</v>
      </c>
      <c r="D375" s="25">
        <v>510</v>
      </c>
      <c r="E375" s="25" t="s">
        <v>153</v>
      </c>
      <c r="F375" s="25" t="s">
        <v>10</v>
      </c>
      <c r="G375" s="25" t="s">
        <v>11</v>
      </c>
      <c r="H375" s="27">
        <v>42210</v>
      </c>
    </row>
    <row r="376" spans="1:8" ht="12.75">
      <c r="A376" s="24" t="s">
        <v>12</v>
      </c>
      <c r="B376" s="25"/>
      <c r="C376" s="52" t="s">
        <v>154</v>
      </c>
      <c r="D376" s="30"/>
      <c r="E376" s="25" t="s">
        <v>153</v>
      </c>
      <c r="F376" s="25" t="s">
        <v>10</v>
      </c>
      <c r="G376" s="25" t="s">
        <v>7</v>
      </c>
      <c r="H376" s="27">
        <v>42259</v>
      </c>
    </row>
    <row r="377" spans="1:8" ht="12.75">
      <c r="A377" s="28" t="s">
        <v>39</v>
      </c>
      <c r="B377" s="25"/>
      <c r="C377" s="50">
        <v>1392</v>
      </c>
      <c r="D377" s="30"/>
      <c r="E377" s="25" t="s">
        <v>153</v>
      </c>
      <c r="F377" s="25" t="s">
        <v>10</v>
      </c>
      <c r="G377" s="25" t="s">
        <v>37</v>
      </c>
      <c r="H377" s="27">
        <v>42154</v>
      </c>
    </row>
    <row r="379" spans="1:8" ht="12.75">
      <c r="A379" s="12" t="s">
        <v>32</v>
      </c>
      <c r="B379">
        <f>D379+D380+D381</f>
        <v>1483</v>
      </c>
      <c r="C379" s="48">
        <v>0.37916666666666665</v>
      </c>
      <c r="D379">
        <v>645</v>
      </c>
      <c r="E379" t="s">
        <v>155</v>
      </c>
      <c r="F379" t="s">
        <v>14</v>
      </c>
      <c r="G379" t="s">
        <v>7</v>
      </c>
      <c r="H379" s="5">
        <v>42273</v>
      </c>
    </row>
    <row r="380" spans="1:8" ht="12.75">
      <c r="A380" s="14" t="s">
        <v>16</v>
      </c>
      <c r="C380" s="48">
        <v>0.1638888888888889</v>
      </c>
      <c r="D380">
        <v>518</v>
      </c>
      <c r="E380" t="s">
        <v>155</v>
      </c>
      <c r="F380" t="s">
        <v>14</v>
      </c>
      <c r="G380" t="s">
        <v>7</v>
      </c>
      <c r="H380" s="5">
        <v>42273</v>
      </c>
    </row>
    <row r="381" spans="1:8" ht="12.75">
      <c r="A381" s="22" t="s">
        <v>35</v>
      </c>
      <c r="C381" s="10" t="s">
        <v>156</v>
      </c>
      <c r="D381">
        <v>320</v>
      </c>
      <c r="E381" t="s">
        <v>155</v>
      </c>
      <c r="F381" t="s">
        <v>14</v>
      </c>
      <c r="G381" t="s">
        <v>7</v>
      </c>
      <c r="H381" s="5">
        <v>42105</v>
      </c>
    </row>
    <row r="382" spans="1:8" ht="12.75">
      <c r="A382" s="24" t="s">
        <v>43</v>
      </c>
      <c r="B382" s="25"/>
      <c r="C382" s="50">
        <v>0.37916666666666665</v>
      </c>
      <c r="D382" s="25">
        <v>495</v>
      </c>
      <c r="E382" s="25" t="s">
        <v>155</v>
      </c>
      <c r="F382" s="25" t="s">
        <v>14</v>
      </c>
      <c r="G382" s="25" t="s">
        <v>7</v>
      </c>
      <c r="H382" s="27">
        <v>42105</v>
      </c>
    </row>
    <row r="383" spans="1:8" ht="12.75">
      <c r="A383" s="24" t="s">
        <v>38</v>
      </c>
      <c r="B383" s="25"/>
      <c r="C383" s="50">
        <v>0.3347222222222222</v>
      </c>
      <c r="D383" s="25">
        <v>435</v>
      </c>
      <c r="E383" s="25" t="s">
        <v>155</v>
      </c>
      <c r="F383" s="25" t="s">
        <v>14</v>
      </c>
      <c r="G383" s="25" t="s">
        <v>37</v>
      </c>
      <c r="H383" s="27">
        <v>42154</v>
      </c>
    </row>
    <row r="384" spans="1:8" ht="12.75">
      <c r="A384" s="28" t="s">
        <v>39</v>
      </c>
      <c r="B384" s="25"/>
      <c r="C384" s="50">
        <v>1079</v>
      </c>
      <c r="D384" s="30"/>
      <c r="E384" s="25" t="s">
        <v>155</v>
      </c>
      <c r="F384" s="25" t="s">
        <v>14</v>
      </c>
      <c r="G384" s="25" t="s">
        <v>37</v>
      </c>
      <c r="H384" s="27">
        <v>42154</v>
      </c>
    </row>
    <row r="386" spans="1:8" ht="12.75">
      <c r="A386" s="3" t="s">
        <v>32</v>
      </c>
      <c r="B386">
        <f>D386+D387+D388</f>
        <v>1312</v>
      </c>
      <c r="C386" s="48">
        <v>0.41875</v>
      </c>
      <c r="D386">
        <v>544</v>
      </c>
      <c r="E386" t="s">
        <v>157</v>
      </c>
      <c r="F386" t="s">
        <v>18</v>
      </c>
      <c r="G386" t="s">
        <v>7</v>
      </c>
      <c r="H386" s="5">
        <v>42273</v>
      </c>
    </row>
    <row r="387" spans="1:8" ht="12.75">
      <c r="A387" s="9" t="s">
        <v>16</v>
      </c>
      <c r="C387" s="10" t="s">
        <v>158</v>
      </c>
      <c r="D387">
        <v>397</v>
      </c>
      <c r="E387" t="s">
        <v>157</v>
      </c>
      <c r="F387" t="s">
        <v>18</v>
      </c>
      <c r="G387" t="s">
        <v>7</v>
      </c>
      <c r="H387" s="5">
        <v>42250</v>
      </c>
    </row>
    <row r="388" spans="1:8" ht="12.75">
      <c r="A388" s="11" t="s">
        <v>35</v>
      </c>
      <c r="C388" s="48">
        <v>0.94375</v>
      </c>
      <c r="D388">
        <v>371</v>
      </c>
      <c r="E388" t="s">
        <v>157</v>
      </c>
      <c r="F388" t="s">
        <v>18</v>
      </c>
      <c r="G388" t="s">
        <v>7</v>
      </c>
      <c r="H388" s="5">
        <v>42105</v>
      </c>
    </row>
    <row r="389" spans="1:8" ht="12.75">
      <c r="A389" s="49" t="s">
        <v>43</v>
      </c>
      <c r="B389" s="25"/>
      <c r="C389" s="50">
        <v>0.37986111111111115</v>
      </c>
      <c r="D389" s="25">
        <v>476</v>
      </c>
      <c r="E389" s="25" t="s">
        <v>157</v>
      </c>
      <c r="F389" s="25" t="s">
        <v>18</v>
      </c>
      <c r="G389" s="25" t="s">
        <v>7</v>
      </c>
      <c r="H389" s="27">
        <v>42105</v>
      </c>
    </row>
    <row r="390" spans="1:8" ht="12.75">
      <c r="A390" s="49" t="s">
        <v>38</v>
      </c>
      <c r="B390" s="25"/>
      <c r="C390" s="50">
        <v>0.3340277777777778</v>
      </c>
      <c r="D390" s="25">
        <v>463</v>
      </c>
      <c r="E390" s="25" t="s">
        <v>157</v>
      </c>
      <c r="F390" s="25" t="s">
        <v>18</v>
      </c>
      <c r="G390" s="25" t="s">
        <v>37</v>
      </c>
      <c r="H390" s="27">
        <v>42154</v>
      </c>
    </row>
    <row r="391" spans="1:8" ht="12.75">
      <c r="A391" s="24" t="s">
        <v>12</v>
      </c>
      <c r="B391" s="25"/>
      <c r="C391" s="52" t="s">
        <v>159</v>
      </c>
      <c r="D391" s="30"/>
      <c r="E391" s="25" t="s">
        <v>157</v>
      </c>
      <c r="F391" s="25" t="s">
        <v>18</v>
      </c>
      <c r="G391" s="25" t="s">
        <v>7</v>
      </c>
      <c r="H391" s="27">
        <v>42259</v>
      </c>
    </row>
    <row r="392" spans="1:8" ht="12.75">
      <c r="A392" s="28" t="s">
        <v>39</v>
      </c>
      <c r="B392" s="25"/>
      <c r="C392" s="50">
        <v>1043</v>
      </c>
      <c r="D392" s="30"/>
      <c r="E392" s="25" t="s">
        <v>157</v>
      </c>
      <c r="F392" s="25" t="s">
        <v>18</v>
      </c>
      <c r="G392" s="25" t="s">
        <v>37</v>
      </c>
      <c r="H392" s="27">
        <v>42154</v>
      </c>
    </row>
    <row r="393" ht="12.75">
      <c r="A393" s="13"/>
    </row>
    <row r="394" spans="1:8" ht="12.75">
      <c r="A394" s="3" t="s">
        <v>32</v>
      </c>
      <c r="B394">
        <f>D394+D395+D396</f>
        <v>1276</v>
      </c>
      <c r="C394" s="48">
        <v>0.42083333333333334</v>
      </c>
      <c r="D394">
        <v>503</v>
      </c>
      <c r="E394" t="s">
        <v>160</v>
      </c>
      <c r="F394" t="s">
        <v>18</v>
      </c>
      <c r="G394" t="s">
        <v>7</v>
      </c>
      <c r="H394" s="5">
        <v>42273</v>
      </c>
    </row>
    <row r="395" spans="1:8" ht="12.75">
      <c r="A395" s="9" t="s">
        <v>42</v>
      </c>
      <c r="C395" s="53">
        <v>0.04513888888888889</v>
      </c>
      <c r="D395">
        <v>477</v>
      </c>
      <c r="E395" t="s">
        <v>160</v>
      </c>
      <c r="F395" t="s">
        <v>18</v>
      </c>
      <c r="G395" t="s">
        <v>7</v>
      </c>
      <c r="H395" s="5">
        <v>42194</v>
      </c>
    </row>
    <row r="396" spans="1:8" ht="12.75">
      <c r="A396" s="11" t="s">
        <v>35</v>
      </c>
      <c r="C396" s="10" t="s">
        <v>161</v>
      </c>
      <c r="D396">
        <v>296</v>
      </c>
      <c r="E396" t="s">
        <v>160</v>
      </c>
      <c r="F396" t="s">
        <v>18</v>
      </c>
      <c r="G396" t="s">
        <v>7</v>
      </c>
      <c r="H396" s="5">
        <v>42105</v>
      </c>
    </row>
    <row r="397" spans="1:8" ht="12.75">
      <c r="A397" s="49" t="s">
        <v>16</v>
      </c>
      <c r="B397" s="25"/>
      <c r="C397" s="50">
        <v>0.14583333333333334</v>
      </c>
      <c r="D397" s="25">
        <v>456</v>
      </c>
      <c r="E397" s="25" t="s">
        <v>160</v>
      </c>
      <c r="F397" s="25" t="s">
        <v>18</v>
      </c>
      <c r="G397" s="25" t="s">
        <v>7</v>
      </c>
      <c r="H397" s="27">
        <v>42250</v>
      </c>
    </row>
    <row r="398" spans="1:8" ht="12.75">
      <c r="A398" s="49" t="s">
        <v>43</v>
      </c>
      <c r="B398" s="25"/>
      <c r="C398" s="50">
        <v>0.38125</v>
      </c>
      <c r="D398" s="25">
        <v>439</v>
      </c>
      <c r="E398" s="25" t="s">
        <v>160</v>
      </c>
      <c r="F398" s="25" t="s">
        <v>18</v>
      </c>
      <c r="G398" s="25" t="s">
        <v>7</v>
      </c>
      <c r="H398" s="27">
        <v>42105</v>
      </c>
    </row>
    <row r="399" spans="1:8" ht="12.75">
      <c r="A399" s="49" t="s">
        <v>50</v>
      </c>
      <c r="B399" s="25"/>
      <c r="C399" s="54">
        <v>0.09172453703703703</v>
      </c>
      <c r="D399" s="25">
        <v>358</v>
      </c>
      <c r="E399" s="25" t="s">
        <v>160</v>
      </c>
      <c r="F399" s="25" t="s">
        <v>18</v>
      </c>
      <c r="G399" s="25" t="s">
        <v>7</v>
      </c>
      <c r="H399" s="27">
        <v>42250</v>
      </c>
    </row>
    <row r="401" spans="1:8" ht="12.75">
      <c r="A401" s="14" t="s">
        <v>16</v>
      </c>
      <c r="B401">
        <f>D401+D402+D403</f>
        <v>1152</v>
      </c>
      <c r="C401" s="48">
        <v>0.16527777777777777</v>
      </c>
      <c r="D401">
        <v>523</v>
      </c>
      <c r="E401" t="s">
        <v>162</v>
      </c>
      <c r="F401" t="s">
        <v>27</v>
      </c>
      <c r="G401" t="s">
        <v>7</v>
      </c>
      <c r="H401" s="5">
        <v>42273</v>
      </c>
    </row>
    <row r="402" spans="1:8" ht="12.75">
      <c r="A402" s="12" t="s">
        <v>32</v>
      </c>
      <c r="C402" s="48">
        <v>0.42291666666666666</v>
      </c>
      <c r="D402">
        <v>462</v>
      </c>
      <c r="E402" t="s">
        <v>162</v>
      </c>
      <c r="F402" t="s">
        <v>27</v>
      </c>
      <c r="G402" t="s">
        <v>7</v>
      </c>
      <c r="H402" s="5">
        <v>42194</v>
      </c>
    </row>
    <row r="403" spans="1:8" ht="12.75">
      <c r="A403" s="22" t="s">
        <v>35</v>
      </c>
      <c r="C403" s="10" t="s">
        <v>120</v>
      </c>
      <c r="D403">
        <v>167</v>
      </c>
      <c r="E403" t="s">
        <v>162</v>
      </c>
      <c r="F403" t="s">
        <v>27</v>
      </c>
      <c r="G403" t="s">
        <v>7</v>
      </c>
      <c r="H403" s="5">
        <v>42105</v>
      </c>
    </row>
    <row r="404" spans="1:8" ht="12.75">
      <c r="A404" s="24" t="s">
        <v>43</v>
      </c>
      <c r="B404" s="25"/>
      <c r="C404" s="50">
        <v>0.41805555555555557</v>
      </c>
      <c r="D404" s="25">
        <v>383</v>
      </c>
      <c r="E404" s="25" t="s">
        <v>162</v>
      </c>
      <c r="F404" s="25" t="s">
        <v>27</v>
      </c>
      <c r="G404" s="25" t="s">
        <v>7</v>
      </c>
      <c r="H404" s="27">
        <v>42105</v>
      </c>
    </row>
    <row r="405" spans="1:8" ht="12.75">
      <c r="A405" s="24" t="s">
        <v>38</v>
      </c>
      <c r="B405" s="25"/>
      <c r="C405" s="50">
        <v>0.3368055555555556</v>
      </c>
      <c r="D405" s="25">
        <v>355</v>
      </c>
      <c r="E405" s="25" t="s">
        <v>162</v>
      </c>
      <c r="F405" s="25" t="s">
        <v>27</v>
      </c>
      <c r="G405" s="25" t="s">
        <v>37</v>
      </c>
      <c r="H405" s="27">
        <v>42154</v>
      </c>
    </row>
    <row r="406" spans="1:8" ht="12.75">
      <c r="A406" s="24" t="s">
        <v>42</v>
      </c>
      <c r="B406" s="25"/>
      <c r="C406" s="52" t="s">
        <v>110</v>
      </c>
      <c r="D406" s="25">
        <v>317</v>
      </c>
      <c r="E406" s="25" t="s">
        <v>162</v>
      </c>
      <c r="F406" s="25" t="s">
        <v>27</v>
      </c>
      <c r="G406" s="25" t="s">
        <v>7</v>
      </c>
      <c r="H406" s="27">
        <v>42194</v>
      </c>
    </row>
    <row r="407" spans="1:8" ht="12.75">
      <c r="A407" s="28" t="s">
        <v>39</v>
      </c>
      <c r="B407" s="25"/>
      <c r="C407" s="50">
        <v>869</v>
      </c>
      <c r="D407" s="30"/>
      <c r="E407" s="25" t="s">
        <v>162</v>
      </c>
      <c r="F407" s="25" t="s">
        <v>27</v>
      </c>
      <c r="G407" s="25" t="s">
        <v>37</v>
      </c>
      <c r="H407" s="27">
        <v>42154</v>
      </c>
    </row>
    <row r="409" spans="1:8" ht="12.75">
      <c r="A409" s="12" t="s">
        <v>32</v>
      </c>
      <c r="B409">
        <f>D409+D410+D411</f>
        <v>1080</v>
      </c>
      <c r="C409" s="48">
        <v>0.41944444444444445</v>
      </c>
      <c r="D409">
        <v>530</v>
      </c>
      <c r="E409" t="s">
        <v>163</v>
      </c>
      <c r="F409" t="s">
        <v>24</v>
      </c>
      <c r="G409" t="s">
        <v>7</v>
      </c>
      <c r="H409" s="5">
        <v>42273</v>
      </c>
    </row>
    <row r="410" spans="1:8" ht="12.75">
      <c r="A410" s="14" t="s">
        <v>16</v>
      </c>
      <c r="C410" s="10" t="s">
        <v>101</v>
      </c>
      <c r="D410">
        <v>301</v>
      </c>
      <c r="E410" t="s">
        <v>163</v>
      </c>
      <c r="F410" t="s">
        <v>24</v>
      </c>
      <c r="G410" t="s">
        <v>7</v>
      </c>
      <c r="H410" s="5">
        <v>42250</v>
      </c>
    </row>
    <row r="411" spans="1:8" ht="12.75">
      <c r="A411" s="22" t="s">
        <v>35</v>
      </c>
      <c r="C411" s="48">
        <v>0.7027777777777778</v>
      </c>
      <c r="D411">
        <v>249</v>
      </c>
      <c r="E411" t="s">
        <v>163</v>
      </c>
      <c r="F411" t="s">
        <v>24</v>
      </c>
      <c r="G411" t="s">
        <v>37</v>
      </c>
      <c r="H411" s="5">
        <v>42154</v>
      </c>
    </row>
    <row r="412" spans="1:8" ht="12.75">
      <c r="A412" s="24" t="s">
        <v>38</v>
      </c>
      <c r="B412" s="25"/>
      <c r="C412" s="50">
        <v>0.3361111111111111</v>
      </c>
      <c r="D412" s="25">
        <v>381</v>
      </c>
      <c r="E412" s="25" t="s">
        <v>163</v>
      </c>
      <c r="F412" s="25" t="s">
        <v>24</v>
      </c>
      <c r="G412" s="25" t="s">
        <v>7</v>
      </c>
      <c r="H412" s="27">
        <v>42250</v>
      </c>
    </row>
    <row r="413" spans="1:8" ht="12.75">
      <c r="A413" s="24" t="s">
        <v>43</v>
      </c>
      <c r="B413" s="25"/>
      <c r="C413" s="50">
        <v>0.41875</v>
      </c>
      <c r="D413" s="25">
        <v>365</v>
      </c>
      <c r="E413" s="25" t="s">
        <v>163</v>
      </c>
      <c r="F413" s="25" t="s">
        <v>24</v>
      </c>
      <c r="G413" s="25" t="s">
        <v>7</v>
      </c>
      <c r="H413" s="27">
        <v>42105</v>
      </c>
    </row>
    <row r="414" spans="1:8" ht="12.75">
      <c r="A414" s="28" t="s">
        <v>39</v>
      </c>
      <c r="B414" s="25"/>
      <c r="C414" s="50">
        <v>738</v>
      </c>
      <c r="D414" s="30"/>
      <c r="E414" s="25" t="s">
        <v>163</v>
      </c>
      <c r="F414" s="25" t="s">
        <v>24</v>
      </c>
      <c r="G414" s="25" t="s">
        <v>37</v>
      </c>
      <c r="H414" s="27">
        <v>42154</v>
      </c>
    </row>
    <row r="416" spans="1:8" ht="12.75">
      <c r="A416" s="12" t="s">
        <v>50</v>
      </c>
      <c r="B416">
        <f>D416+D417+D418</f>
        <v>1043</v>
      </c>
      <c r="C416" s="55">
        <v>0.0847337962962963</v>
      </c>
      <c r="D416">
        <v>538</v>
      </c>
      <c r="E416" t="s">
        <v>164</v>
      </c>
      <c r="F416" t="s">
        <v>14</v>
      </c>
      <c r="G416" t="s">
        <v>7</v>
      </c>
      <c r="H416" s="5">
        <v>42273</v>
      </c>
    </row>
    <row r="417" spans="1:8" ht="12.75">
      <c r="A417" s="14" t="s">
        <v>16</v>
      </c>
      <c r="C417" s="10" t="s">
        <v>165</v>
      </c>
      <c r="D417">
        <v>276</v>
      </c>
      <c r="E417" t="s">
        <v>164</v>
      </c>
      <c r="F417" t="s">
        <v>14</v>
      </c>
      <c r="G417" t="s">
        <v>37</v>
      </c>
      <c r="H417" s="5">
        <v>42154</v>
      </c>
    </row>
    <row r="418" spans="1:8" ht="12.75">
      <c r="A418" s="22" t="s">
        <v>35</v>
      </c>
      <c r="C418" s="48">
        <v>0.6645833333333333</v>
      </c>
      <c r="D418">
        <v>229</v>
      </c>
      <c r="E418" t="s">
        <v>164</v>
      </c>
      <c r="F418" t="s">
        <v>14</v>
      </c>
      <c r="G418" t="s">
        <v>37</v>
      </c>
      <c r="H418" s="5">
        <v>42154</v>
      </c>
    </row>
    <row r="419" spans="1:8" ht="12.75">
      <c r="A419" s="24" t="s">
        <v>43</v>
      </c>
      <c r="B419" s="25"/>
      <c r="C419" s="50">
        <v>0.4166666666666667</v>
      </c>
      <c r="D419" s="25">
        <v>420</v>
      </c>
      <c r="E419" s="25" t="s">
        <v>164</v>
      </c>
      <c r="F419" s="25" t="s">
        <v>14</v>
      </c>
      <c r="G419" s="25" t="s">
        <v>7</v>
      </c>
      <c r="H419" s="27">
        <v>42105</v>
      </c>
    </row>
    <row r="420" spans="1:8" ht="12.75">
      <c r="A420" s="24" t="s">
        <v>38</v>
      </c>
      <c r="B420" s="25"/>
      <c r="C420" s="50">
        <v>0.3368055555555556</v>
      </c>
      <c r="D420" s="25">
        <v>355</v>
      </c>
      <c r="E420" s="25" t="s">
        <v>164</v>
      </c>
      <c r="F420" s="25" t="s">
        <v>14</v>
      </c>
      <c r="G420" s="25" t="s">
        <v>37</v>
      </c>
      <c r="H420" s="27">
        <v>42154</v>
      </c>
    </row>
    <row r="421" spans="1:8" ht="12.75">
      <c r="A421" s="28" t="s">
        <v>39</v>
      </c>
      <c r="B421" s="25"/>
      <c r="C421" s="50">
        <v>860</v>
      </c>
      <c r="D421" s="30"/>
      <c r="E421" s="25" t="s">
        <v>164</v>
      </c>
      <c r="F421" s="25" t="s">
        <v>14</v>
      </c>
      <c r="G421" s="25" t="s">
        <v>37</v>
      </c>
      <c r="H421" s="27">
        <v>42154</v>
      </c>
    </row>
    <row r="423" spans="1:8" ht="12.75">
      <c r="A423" s="14" t="s">
        <v>16</v>
      </c>
      <c r="B423">
        <f>D423+D424+D425</f>
        <v>1021</v>
      </c>
      <c r="C423" s="48">
        <v>0.15277777777777776</v>
      </c>
      <c r="D423">
        <v>480</v>
      </c>
      <c r="E423" t="s">
        <v>166</v>
      </c>
      <c r="F423" t="s">
        <v>18</v>
      </c>
      <c r="G423" t="s">
        <v>7</v>
      </c>
      <c r="H423" s="5">
        <v>42273</v>
      </c>
    </row>
    <row r="424" spans="1:8" ht="12.75">
      <c r="A424" s="12" t="s">
        <v>38</v>
      </c>
      <c r="C424" s="48">
        <v>0.3361111111111111</v>
      </c>
      <c r="D424">
        <v>381</v>
      </c>
      <c r="E424" t="s">
        <v>166</v>
      </c>
      <c r="F424" t="s">
        <v>18</v>
      </c>
      <c r="G424" t="s">
        <v>11</v>
      </c>
      <c r="H424" s="5">
        <v>42300</v>
      </c>
    </row>
    <row r="425" spans="1:8" ht="12.75">
      <c r="A425" s="22" t="s">
        <v>35</v>
      </c>
      <c r="C425" s="48">
        <v>0.5229166666666667</v>
      </c>
      <c r="D425">
        <v>160</v>
      </c>
      <c r="E425" t="s">
        <v>166</v>
      </c>
      <c r="F425" t="s">
        <v>18</v>
      </c>
      <c r="G425" t="s">
        <v>37</v>
      </c>
      <c r="H425" s="5">
        <v>42154</v>
      </c>
    </row>
    <row r="426" spans="1:8" ht="12.75">
      <c r="A426" s="24" t="s">
        <v>42</v>
      </c>
      <c r="B426" s="25"/>
      <c r="C426" s="52" t="s">
        <v>110</v>
      </c>
      <c r="D426" s="25">
        <v>317</v>
      </c>
      <c r="E426" s="25" t="s">
        <v>166</v>
      </c>
      <c r="F426" s="25" t="s">
        <v>18</v>
      </c>
      <c r="G426" s="25" t="s">
        <v>7</v>
      </c>
      <c r="H426" s="27">
        <v>42194</v>
      </c>
    </row>
    <row r="427" spans="1:8" ht="12.75">
      <c r="A427" s="24" t="s">
        <v>43</v>
      </c>
      <c r="B427" s="25"/>
      <c r="C427" s="50">
        <v>0.42291666666666666</v>
      </c>
      <c r="D427" s="25">
        <v>256</v>
      </c>
      <c r="E427" s="25" t="s">
        <v>166</v>
      </c>
      <c r="F427" s="25" t="s">
        <v>18</v>
      </c>
      <c r="G427" s="25" t="s">
        <v>7</v>
      </c>
      <c r="H427" s="27">
        <v>42105</v>
      </c>
    </row>
    <row r="428" spans="1:8" ht="12.75">
      <c r="A428" s="24" t="s">
        <v>167</v>
      </c>
      <c r="B428" s="25"/>
      <c r="C428" s="54">
        <v>0.36320601851851847</v>
      </c>
      <c r="D428" s="25">
        <v>0</v>
      </c>
      <c r="E428" s="25" t="s">
        <v>166</v>
      </c>
      <c r="F428" s="25" t="s">
        <v>18</v>
      </c>
      <c r="G428" s="25" t="s">
        <v>7</v>
      </c>
      <c r="H428" s="27">
        <v>42266</v>
      </c>
    </row>
    <row r="429" spans="1:8" ht="12.75">
      <c r="A429" s="24" t="s">
        <v>12</v>
      </c>
      <c r="B429" s="25"/>
      <c r="C429" s="52" t="s">
        <v>168</v>
      </c>
      <c r="D429" s="30"/>
      <c r="E429" s="25" t="s">
        <v>166</v>
      </c>
      <c r="F429" s="25" t="s">
        <v>18</v>
      </c>
      <c r="G429" s="25" t="s">
        <v>7</v>
      </c>
      <c r="H429" s="27">
        <v>42259</v>
      </c>
    </row>
    <row r="430" spans="1:8" ht="12.75">
      <c r="A430" s="28" t="s">
        <v>39</v>
      </c>
      <c r="B430" s="25"/>
      <c r="C430" s="50">
        <v>773</v>
      </c>
      <c r="D430" s="30"/>
      <c r="E430" s="25" t="s">
        <v>166</v>
      </c>
      <c r="F430" s="25" t="s">
        <v>18</v>
      </c>
      <c r="G430" s="25" t="s">
        <v>37</v>
      </c>
      <c r="H430" s="27">
        <v>42154</v>
      </c>
    </row>
    <row r="432" spans="1:8" ht="12.75">
      <c r="A432" s="14" t="s">
        <v>16</v>
      </c>
      <c r="B432">
        <f>D432+D433+D434</f>
        <v>412</v>
      </c>
      <c r="C432" s="10" t="s">
        <v>118</v>
      </c>
      <c r="D432">
        <v>305</v>
      </c>
      <c r="E432" t="s">
        <v>169</v>
      </c>
      <c r="F432" t="s">
        <v>18</v>
      </c>
      <c r="G432" t="s">
        <v>37</v>
      </c>
      <c r="H432" s="5">
        <v>42154</v>
      </c>
    </row>
    <row r="433" spans="1:8" ht="12.75">
      <c r="A433" s="22" t="s">
        <v>35</v>
      </c>
      <c r="C433" s="10" t="s">
        <v>170</v>
      </c>
      <c r="D433">
        <v>107</v>
      </c>
      <c r="E433" t="s">
        <v>169</v>
      </c>
      <c r="F433" t="s">
        <v>18</v>
      </c>
      <c r="G433" t="s">
        <v>37</v>
      </c>
      <c r="H433" s="5">
        <v>42154</v>
      </c>
    </row>
    <row r="434" spans="1:8" ht="12.75">
      <c r="A434" s="12" t="s">
        <v>38</v>
      </c>
      <c r="C434" s="48">
        <v>0.42083333333333334</v>
      </c>
      <c r="D434">
        <v>0</v>
      </c>
      <c r="E434" t="s">
        <v>169</v>
      </c>
      <c r="F434" t="s">
        <v>18</v>
      </c>
      <c r="G434" t="s">
        <v>37</v>
      </c>
      <c r="H434" s="5">
        <v>42154</v>
      </c>
    </row>
    <row r="435" spans="1:8" ht="12.75">
      <c r="A435" s="39" t="s">
        <v>39</v>
      </c>
      <c r="B435" s="40"/>
      <c r="C435" s="56">
        <v>412</v>
      </c>
      <c r="D435" s="42"/>
      <c r="E435" s="40" t="s">
        <v>169</v>
      </c>
      <c r="F435" s="40" t="s">
        <v>18</v>
      </c>
      <c r="G435" s="40" t="s">
        <v>37</v>
      </c>
      <c r="H435" s="43">
        <v>42154</v>
      </c>
    </row>
    <row r="437" spans="1:8" ht="12.75">
      <c r="A437" s="22" t="s">
        <v>35</v>
      </c>
      <c r="B437">
        <f>D437+D438+D439</f>
        <v>342</v>
      </c>
      <c r="C437" s="48">
        <v>0.6361111111111112</v>
      </c>
      <c r="D437">
        <v>220</v>
      </c>
      <c r="E437" t="s">
        <v>171</v>
      </c>
      <c r="F437" t="s">
        <v>71</v>
      </c>
      <c r="G437" t="s">
        <v>37</v>
      </c>
      <c r="H437" s="5">
        <v>42154</v>
      </c>
    </row>
    <row r="438" spans="1:8" ht="12.75">
      <c r="A438" s="14" t="s">
        <v>16</v>
      </c>
      <c r="C438" s="10" t="s">
        <v>172</v>
      </c>
      <c r="D438">
        <v>112</v>
      </c>
      <c r="E438" t="s">
        <v>171</v>
      </c>
      <c r="F438" t="s">
        <v>71</v>
      </c>
      <c r="G438" t="s">
        <v>37</v>
      </c>
      <c r="H438" s="5">
        <v>42154</v>
      </c>
    </row>
    <row r="439" spans="1:8" ht="12.75">
      <c r="A439" s="12" t="s">
        <v>38</v>
      </c>
      <c r="C439" s="48">
        <v>0.41944444444444445</v>
      </c>
      <c r="D439">
        <v>10</v>
      </c>
      <c r="E439" t="s">
        <v>171</v>
      </c>
      <c r="F439" t="s">
        <v>71</v>
      </c>
      <c r="G439" t="s">
        <v>37</v>
      </c>
      <c r="H439" s="5">
        <v>42154</v>
      </c>
    </row>
    <row r="440" spans="1:8" ht="12.75">
      <c r="A440" s="39" t="s">
        <v>39</v>
      </c>
      <c r="B440" s="40"/>
      <c r="C440" s="56">
        <v>343</v>
      </c>
      <c r="D440" s="42"/>
      <c r="E440" s="40" t="s">
        <v>171</v>
      </c>
      <c r="F440" s="40" t="s">
        <v>71</v>
      </c>
      <c r="G440" s="40" t="s">
        <v>37</v>
      </c>
      <c r="H440" s="43">
        <v>42154</v>
      </c>
    </row>
    <row r="442" spans="1:8" ht="12.75">
      <c r="A442" s="14" t="s">
        <v>16</v>
      </c>
      <c r="B442" s="13">
        <f>D442+D443+D444</f>
        <v>259</v>
      </c>
      <c r="C442" s="6" t="s">
        <v>79</v>
      </c>
      <c r="D442">
        <v>150</v>
      </c>
      <c r="E442" t="s">
        <v>173</v>
      </c>
      <c r="F442" t="s">
        <v>27</v>
      </c>
      <c r="G442" t="s">
        <v>37</v>
      </c>
      <c r="H442" s="5">
        <v>42154</v>
      </c>
    </row>
    <row r="443" spans="1:8" ht="12.75">
      <c r="A443" s="22" t="s">
        <v>35</v>
      </c>
      <c r="B443" s="13"/>
      <c r="C443" s="6" t="s">
        <v>174</v>
      </c>
      <c r="D443">
        <v>88</v>
      </c>
      <c r="E443" t="s">
        <v>173</v>
      </c>
      <c r="F443" t="s">
        <v>27</v>
      </c>
      <c r="G443" t="s">
        <v>37</v>
      </c>
      <c r="H443" s="5">
        <v>42154</v>
      </c>
    </row>
    <row r="444" spans="1:8" ht="12.75">
      <c r="A444" s="12" t="s">
        <v>38</v>
      </c>
      <c r="B444" s="13"/>
      <c r="C444" s="32">
        <v>0.41875</v>
      </c>
      <c r="D444">
        <v>21</v>
      </c>
      <c r="E444" t="s">
        <v>173</v>
      </c>
      <c r="F444" t="s">
        <v>27</v>
      </c>
      <c r="G444" t="s">
        <v>37</v>
      </c>
      <c r="H444" s="5">
        <v>42154</v>
      </c>
    </row>
    <row r="445" spans="1:8" ht="12.75">
      <c r="A445" s="39" t="s">
        <v>39</v>
      </c>
      <c r="B445" s="39"/>
      <c r="C445" s="57">
        <v>259</v>
      </c>
      <c r="D445" s="42"/>
      <c r="E445" s="40" t="s">
        <v>173</v>
      </c>
      <c r="F445" s="40" t="s">
        <v>27</v>
      </c>
      <c r="G445" s="40" t="s">
        <v>37</v>
      </c>
      <c r="H445" s="43">
        <v>42154</v>
      </c>
    </row>
    <row r="447" spans="1:8" ht="15.75">
      <c r="A447" s="69" t="s">
        <v>175</v>
      </c>
      <c r="B447" s="69"/>
      <c r="C447" s="69"/>
      <c r="D447" s="69"/>
      <c r="E447" s="69"/>
      <c r="F447" s="69"/>
      <c r="G447" s="69"/>
      <c r="H447" s="69"/>
    </row>
    <row r="448" spans="1:8" ht="12.75">
      <c r="A448" s="12" t="s">
        <v>32</v>
      </c>
      <c r="B448">
        <f>D448+D449+D450</f>
        <v>1232</v>
      </c>
      <c r="C448" s="48">
        <v>0.38055555555555554</v>
      </c>
      <c r="D448">
        <v>616</v>
      </c>
      <c r="E448" t="s">
        <v>176</v>
      </c>
      <c r="F448" t="s">
        <v>24</v>
      </c>
      <c r="G448" t="s">
        <v>7</v>
      </c>
      <c r="H448" s="5">
        <v>42273</v>
      </c>
    </row>
    <row r="449" spans="1:8" ht="12.75">
      <c r="A449" s="14" t="s">
        <v>42</v>
      </c>
      <c r="C449" s="53">
        <v>0.04722222222222222</v>
      </c>
      <c r="D449">
        <v>502</v>
      </c>
      <c r="E449" t="s">
        <v>176</v>
      </c>
      <c r="F449" t="s">
        <v>24</v>
      </c>
      <c r="G449" t="s">
        <v>7</v>
      </c>
      <c r="H449" s="5">
        <v>42266</v>
      </c>
    </row>
    <row r="450" spans="1:8" ht="12.75">
      <c r="A450" s="22" t="s">
        <v>35</v>
      </c>
      <c r="C450" s="48">
        <v>0.4291666666666667</v>
      </c>
      <c r="D450">
        <v>114</v>
      </c>
      <c r="E450" t="s">
        <v>176</v>
      </c>
      <c r="F450" t="s">
        <v>24</v>
      </c>
      <c r="G450" t="s">
        <v>37</v>
      </c>
      <c r="H450" s="5">
        <v>42154</v>
      </c>
    </row>
    <row r="451" spans="1:8" ht="12.75">
      <c r="A451" s="24" t="s">
        <v>38</v>
      </c>
      <c r="B451" s="25"/>
      <c r="C451" s="50">
        <v>0.33888888888888885</v>
      </c>
      <c r="D451" s="25">
        <v>283</v>
      </c>
      <c r="E451" s="25" t="s">
        <v>176</v>
      </c>
      <c r="F451" s="25" t="s">
        <v>24</v>
      </c>
      <c r="G451" s="25" t="s">
        <v>37</v>
      </c>
      <c r="H451" s="27">
        <v>42154</v>
      </c>
    </row>
    <row r="452" spans="1:8" ht="12.75">
      <c r="A452" s="24" t="s">
        <v>16</v>
      </c>
      <c r="B452" s="25"/>
      <c r="C452" s="50">
        <v>0.11041666666666666</v>
      </c>
      <c r="D452" s="25">
        <v>247</v>
      </c>
      <c r="E452" s="25" t="s">
        <v>176</v>
      </c>
      <c r="F452" s="25" t="s">
        <v>24</v>
      </c>
      <c r="G452" s="25" t="s">
        <v>37</v>
      </c>
      <c r="H452" s="27">
        <v>42154</v>
      </c>
    </row>
    <row r="453" spans="1:8" ht="12.75">
      <c r="A453" s="28" t="s">
        <v>39</v>
      </c>
      <c r="B453" s="25"/>
      <c r="C453" s="50">
        <v>644</v>
      </c>
      <c r="D453" s="30"/>
      <c r="E453" s="25" t="s">
        <v>176</v>
      </c>
      <c r="F453" s="25" t="s">
        <v>24</v>
      </c>
      <c r="G453" s="25" t="s">
        <v>37</v>
      </c>
      <c r="H453" s="27">
        <v>42154</v>
      </c>
    </row>
    <row r="455" spans="1:8" ht="12.75">
      <c r="A455" s="12" t="s">
        <v>38</v>
      </c>
      <c r="B455">
        <f>D455+D456+D457</f>
        <v>1211</v>
      </c>
      <c r="C455" s="48">
        <v>0.29583333333333334</v>
      </c>
      <c r="D455">
        <v>615</v>
      </c>
      <c r="E455" t="s">
        <v>177</v>
      </c>
      <c r="F455" t="s">
        <v>18</v>
      </c>
      <c r="G455" t="s">
        <v>11</v>
      </c>
      <c r="H455" s="5">
        <v>42300</v>
      </c>
    </row>
    <row r="456" spans="1:8" ht="12.75">
      <c r="A456" s="14" t="s">
        <v>16</v>
      </c>
      <c r="C456" s="48">
        <v>0.14583333333333334</v>
      </c>
      <c r="D456">
        <v>456</v>
      </c>
      <c r="E456" t="s">
        <v>177</v>
      </c>
      <c r="F456" t="s">
        <v>18</v>
      </c>
      <c r="G456" t="s">
        <v>11</v>
      </c>
      <c r="H456" s="5">
        <v>42300</v>
      </c>
    </row>
    <row r="457" spans="1:8" ht="12.75">
      <c r="A457" s="22" t="s">
        <v>35</v>
      </c>
      <c r="C457" s="48">
        <v>0.4847222222222222</v>
      </c>
      <c r="D457">
        <v>140</v>
      </c>
      <c r="E457" t="s">
        <v>177</v>
      </c>
      <c r="F457" t="s">
        <v>18</v>
      </c>
      <c r="G457" t="s">
        <v>7</v>
      </c>
      <c r="H457" s="5">
        <v>42105</v>
      </c>
    </row>
    <row r="458" spans="1:8" ht="12.75">
      <c r="A458" s="24" t="s">
        <v>32</v>
      </c>
      <c r="B458" s="25"/>
      <c r="C458" s="50">
        <v>0.42083333333333334</v>
      </c>
      <c r="D458" s="25">
        <v>503</v>
      </c>
      <c r="E458" s="25" t="s">
        <v>177</v>
      </c>
      <c r="F458" s="25" t="s">
        <v>18</v>
      </c>
      <c r="G458" s="25" t="s">
        <v>7</v>
      </c>
      <c r="H458" s="27">
        <v>42194</v>
      </c>
    </row>
    <row r="459" spans="1:8" ht="12.75">
      <c r="A459" s="24" t="s">
        <v>43</v>
      </c>
      <c r="B459" s="25"/>
      <c r="C459" s="50">
        <v>0.4215277777777778</v>
      </c>
      <c r="D459" s="25">
        <v>292</v>
      </c>
      <c r="E459" s="25" t="s">
        <v>177</v>
      </c>
      <c r="F459" s="25" t="s">
        <v>18</v>
      </c>
      <c r="G459" s="25" t="s">
        <v>7</v>
      </c>
      <c r="H459" s="27">
        <v>42105</v>
      </c>
    </row>
    <row r="460" spans="1:8" ht="12.75">
      <c r="A460" s="24" t="s">
        <v>12</v>
      </c>
      <c r="B460" s="25"/>
      <c r="C460" s="52" t="s">
        <v>178</v>
      </c>
      <c r="D460" s="30"/>
      <c r="E460" s="25" t="s">
        <v>177</v>
      </c>
      <c r="F460" s="25" t="s">
        <v>18</v>
      </c>
      <c r="G460" s="25" t="s">
        <v>7</v>
      </c>
      <c r="H460" s="27">
        <v>42259</v>
      </c>
    </row>
    <row r="461" spans="1:8" ht="12.75">
      <c r="A461" s="28" t="s">
        <v>39</v>
      </c>
      <c r="B461" s="25"/>
      <c r="C461" s="50">
        <v>844</v>
      </c>
      <c r="D461" s="30"/>
      <c r="E461" s="25" t="s">
        <v>177</v>
      </c>
      <c r="F461" s="25" t="s">
        <v>18</v>
      </c>
      <c r="G461" s="25" t="s">
        <v>37</v>
      </c>
      <c r="H461" s="27">
        <v>42154</v>
      </c>
    </row>
    <row r="463" spans="1:8" ht="12.75">
      <c r="A463" s="14" t="s">
        <v>16</v>
      </c>
      <c r="B463">
        <f>D463+D464+D465</f>
        <v>1062</v>
      </c>
      <c r="C463" s="48">
        <v>0.15625</v>
      </c>
      <c r="D463">
        <v>492</v>
      </c>
      <c r="E463" t="s">
        <v>179</v>
      </c>
      <c r="F463" t="s">
        <v>6</v>
      </c>
      <c r="G463" t="s">
        <v>7</v>
      </c>
      <c r="H463" s="5">
        <v>42273</v>
      </c>
    </row>
    <row r="464" spans="1:8" ht="12.75">
      <c r="A464" s="12" t="s">
        <v>32</v>
      </c>
      <c r="C464" s="48">
        <v>0.4597222222222222</v>
      </c>
      <c r="D464">
        <v>421</v>
      </c>
      <c r="E464" t="s">
        <v>179</v>
      </c>
      <c r="F464" t="s">
        <v>6</v>
      </c>
      <c r="G464" t="s">
        <v>7</v>
      </c>
      <c r="H464" s="5">
        <v>42194</v>
      </c>
    </row>
    <row r="465" spans="1:8" ht="12.75">
      <c r="A465" s="22" t="s">
        <v>35</v>
      </c>
      <c r="C465" s="10" t="s">
        <v>180</v>
      </c>
      <c r="D465">
        <v>149</v>
      </c>
      <c r="E465" t="s">
        <v>179</v>
      </c>
      <c r="F465" t="s">
        <v>6</v>
      </c>
      <c r="G465" t="s">
        <v>37</v>
      </c>
      <c r="H465" s="5">
        <v>42154</v>
      </c>
    </row>
    <row r="466" spans="1:8" ht="12.75">
      <c r="A466" s="24" t="s">
        <v>38</v>
      </c>
      <c r="B466" s="25"/>
      <c r="C466" s="50">
        <v>0.33819444444444446</v>
      </c>
      <c r="D466" s="25">
        <v>306</v>
      </c>
      <c r="E466" s="25" t="s">
        <v>179</v>
      </c>
      <c r="F466" s="25" t="s">
        <v>6</v>
      </c>
      <c r="G466" s="25" t="s">
        <v>37</v>
      </c>
      <c r="H466" s="27">
        <v>42154</v>
      </c>
    </row>
    <row r="467" spans="1:8" ht="12.75">
      <c r="A467" s="24" t="s">
        <v>43</v>
      </c>
      <c r="B467" s="25"/>
      <c r="C467" s="50">
        <v>0.4222222222222222</v>
      </c>
      <c r="D467" s="25">
        <v>274</v>
      </c>
      <c r="E467" s="25" t="s">
        <v>179</v>
      </c>
      <c r="F467" s="25" t="s">
        <v>6</v>
      </c>
      <c r="G467" s="25" t="s">
        <v>7</v>
      </c>
      <c r="H467" s="27">
        <v>42105</v>
      </c>
    </row>
    <row r="468" spans="1:8" ht="12.75">
      <c r="A468" s="24" t="s">
        <v>12</v>
      </c>
      <c r="B468" s="25"/>
      <c r="C468" s="52" t="s">
        <v>181</v>
      </c>
      <c r="D468" s="30"/>
      <c r="E468" s="25" t="s">
        <v>179</v>
      </c>
      <c r="F468" s="25" t="s">
        <v>6</v>
      </c>
      <c r="G468" s="25" t="s">
        <v>7</v>
      </c>
      <c r="H468" s="27">
        <v>42259</v>
      </c>
    </row>
    <row r="469" spans="1:8" ht="12.75">
      <c r="A469" s="28" t="s">
        <v>39</v>
      </c>
      <c r="B469" s="25"/>
      <c r="C469" s="50">
        <v>770</v>
      </c>
      <c r="D469" s="30"/>
      <c r="E469" s="25" t="s">
        <v>179</v>
      </c>
      <c r="F469" s="25" t="s">
        <v>6</v>
      </c>
      <c r="G469" s="25" t="s">
        <v>37</v>
      </c>
      <c r="H469" s="27">
        <v>42154</v>
      </c>
    </row>
    <row r="471" spans="1:8" ht="12.75">
      <c r="A471" s="12" t="s">
        <v>50</v>
      </c>
      <c r="B471">
        <f>D471+D472+D473</f>
        <v>969</v>
      </c>
      <c r="C471" s="55">
        <v>0.09030092592592592</v>
      </c>
      <c r="D471">
        <v>396</v>
      </c>
      <c r="E471" t="s">
        <v>182</v>
      </c>
      <c r="F471" t="s">
        <v>71</v>
      </c>
      <c r="G471" t="s">
        <v>7</v>
      </c>
      <c r="H471" s="5">
        <v>42273</v>
      </c>
    </row>
    <row r="472" spans="1:8" ht="12.75">
      <c r="A472" s="14" t="s">
        <v>16</v>
      </c>
      <c r="C472" s="10" t="s">
        <v>183</v>
      </c>
      <c r="D472">
        <v>351</v>
      </c>
      <c r="E472" t="s">
        <v>182</v>
      </c>
      <c r="F472" t="s">
        <v>71</v>
      </c>
      <c r="G472" t="s">
        <v>37</v>
      </c>
      <c r="H472" s="5">
        <v>42154</v>
      </c>
    </row>
    <row r="473" spans="1:8" ht="12.75">
      <c r="A473" s="22" t="s">
        <v>35</v>
      </c>
      <c r="C473" s="48">
        <v>0.6416666666666667</v>
      </c>
      <c r="D473">
        <v>222</v>
      </c>
      <c r="E473" t="s">
        <v>182</v>
      </c>
      <c r="F473" t="s">
        <v>71</v>
      </c>
      <c r="G473" t="s">
        <v>37</v>
      </c>
      <c r="H473" s="5">
        <v>42154</v>
      </c>
    </row>
    <row r="474" spans="1:8" ht="12.75">
      <c r="A474" s="24" t="s">
        <v>38</v>
      </c>
      <c r="B474" s="25"/>
      <c r="C474" s="50">
        <v>0.3375</v>
      </c>
      <c r="D474" s="25">
        <v>330</v>
      </c>
      <c r="E474" s="25" t="s">
        <v>182</v>
      </c>
      <c r="F474" s="25" t="s">
        <v>71</v>
      </c>
      <c r="G474" s="25" t="s">
        <v>37</v>
      </c>
      <c r="H474" s="27">
        <v>42154</v>
      </c>
    </row>
    <row r="475" spans="1:8" ht="12.75">
      <c r="A475" s="28" t="s">
        <v>39</v>
      </c>
      <c r="B475" s="25"/>
      <c r="C475" s="50">
        <v>903</v>
      </c>
      <c r="D475" s="30"/>
      <c r="E475" s="25" t="s">
        <v>182</v>
      </c>
      <c r="F475" s="25" t="s">
        <v>71</v>
      </c>
      <c r="G475" s="25" t="s">
        <v>37</v>
      </c>
      <c r="H475" s="27">
        <v>42154</v>
      </c>
    </row>
    <row r="477" spans="1:8" ht="12.75">
      <c r="A477" s="12" t="s">
        <v>32</v>
      </c>
      <c r="B477">
        <f>D477+D478+D479</f>
        <v>926</v>
      </c>
      <c r="C477" s="48">
        <v>0.42083333333333334</v>
      </c>
      <c r="D477">
        <v>503</v>
      </c>
      <c r="E477" t="s">
        <v>184</v>
      </c>
      <c r="F477" t="s">
        <v>14</v>
      </c>
      <c r="G477" t="s">
        <v>7</v>
      </c>
      <c r="H477" s="5">
        <v>42194</v>
      </c>
    </row>
    <row r="478" spans="1:8" ht="12.75">
      <c r="A478" s="14" t="s">
        <v>16</v>
      </c>
      <c r="C478" s="48">
        <v>0.1111111111111111</v>
      </c>
      <c r="D478">
        <v>249</v>
      </c>
      <c r="E478" t="s">
        <v>184</v>
      </c>
      <c r="F478" t="s">
        <v>14</v>
      </c>
      <c r="G478" t="s">
        <v>37</v>
      </c>
      <c r="H478" s="5">
        <v>42154</v>
      </c>
    </row>
    <row r="479" spans="1:8" ht="12.75">
      <c r="A479" s="22" t="s">
        <v>35</v>
      </c>
      <c r="C479" s="10" t="s">
        <v>185</v>
      </c>
      <c r="D479">
        <v>174</v>
      </c>
      <c r="E479" t="s">
        <v>184</v>
      </c>
      <c r="F479" t="s">
        <v>14</v>
      </c>
      <c r="G479" t="s">
        <v>37</v>
      </c>
      <c r="H479" s="5">
        <v>42154</v>
      </c>
    </row>
    <row r="480" spans="1:8" ht="12.75">
      <c r="A480" s="24" t="s">
        <v>43</v>
      </c>
      <c r="B480" s="25"/>
      <c r="C480" s="50">
        <v>0.41944444444444445</v>
      </c>
      <c r="D480" s="25">
        <v>347</v>
      </c>
      <c r="E480" s="25" t="s">
        <v>184</v>
      </c>
      <c r="F480" s="25" t="s">
        <v>14</v>
      </c>
      <c r="G480" s="25" t="s">
        <v>7</v>
      </c>
      <c r="H480" s="27">
        <v>42105</v>
      </c>
    </row>
    <row r="481" spans="1:8" ht="12.75">
      <c r="A481" s="24" t="s">
        <v>38</v>
      </c>
      <c r="B481" s="25"/>
      <c r="C481" s="50">
        <v>0.3375</v>
      </c>
      <c r="D481" s="25">
        <v>330</v>
      </c>
      <c r="E481" s="25" t="s">
        <v>184</v>
      </c>
      <c r="F481" s="25" t="s">
        <v>14</v>
      </c>
      <c r="G481" s="25" t="s">
        <v>37</v>
      </c>
      <c r="H481" s="27">
        <v>42154</v>
      </c>
    </row>
    <row r="482" spans="1:8" ht="12.75">
      <c r="A482" s="28" t="s">
        <v>39</v>
      </c>
      <c r="B482" s="25"/>
      <c r="C482" s="50">
        <v>753</v>
      </c>
      <c r="D482" s="30"/>
      <c r="E482" s="25" t="s">
        <v>184</v>
      </c>
      <c r="F482" s="25" t="s">
        <v>14</v>
      </c>
      <c r="G482" s="25" t="s">
        <v>37</v>
      </c>
      <c r="H482" s="27">
        <v>42154</v>
      </c>
    </row>
    <row r="484" spans="1:8" ht="12.75">
      <c r="A484" s="14" t="s">
        <v>16</v>
      </c>
      <c r="B484">
        <f>D484+D485+D486</f>
        <v>875</v>
      </c>
      <c r="C484" s="48">
        <v>0.13333333333333333</v>
      </c>
      <c r="D484">
        <v>414</v>
      </c>
      <c r="E484" t="s">
        <v>186</v>
      </c>
      <c r="F484" t="s">
        <v>17</v>
      </c>
      <c r="G484" t="s">
        <v>7</v>
      </c>
      <c r="H484" s="5">
        <v>42273</v>
      </c>
    </row>
    <row r="485" spans="1:8" ht="12.75">
      <c r="A485" s="12" t="s">
        <v>32</v>
      </c>
      <c r="C485" s="48">
        <v>0.4625</v>
      </c>
      <c r="D485">
        <v>369</v>
      </c>
      <c r="E485" t="s">
        <v>186</v>
      </c>
      <c r="F485" t="s">
        <v>17</v>
      </c>
      <c r="G485" t="s">
        <v>7</v>
      </c>
      <c r="H485" s="5">
        <v>42273</v>
      </c>
    </row>
    <row r="486" spans="1:8" ht="12.75">
      <c r="A486" s="22" t="s">
        <v>35</v>
      </c>
      <c r="C486" s="48">
        <v>0.38958333333333334</v>
      </c>
      <c r="D486">
        <v>92</v>
      </c>
      <c r="E486" t="s">
        <v>186</v>
      </c>
      <c r="F486" t="s">
        <v>17</v>
      </c>
      <c r="G486" t="s">
        <v>37</v>
      </c>
      <c r="H486" s="5">
        <v>42154</v>
      </c>
    </row>
    <row r="487" spans="1:8" ht="12.75">
      <c r="A487" s="24" t="s">
        <v>42</v>
      </c>
      <c r="B487" s="25"/>
      <c r="C487" s="52" t="s">
        <v>106</v>
      </c>
      <c r="D487" s="25">
        <v>356</v>
      </c>
      <c r="E487" s="25" t="s">
        <v>186</v>
      </c>
      <c r="F487" s="25" t="s">
        <v>17</v>
      </c>
      <c r="G487" s="25" t="s">
        <v>7</v>
      </c>
      <c r="H487" s="27">
        <v>42266</v>
      </c>
    </row>
    <row r="488" spans="1:8" ht="12.75">
      <c r="A488" s="24" t="s">
        <v>43</v>
      </c>
      <c r="B488" s="25"/>
      <c r="C488" s="50">
        <v>0.4201388888888889</v>
      </c>
      <c r="D488" s="25">
        <v>328</v>
      </c>
      <c r="E488" s="25" t="s">
        <v>186</v>
      </c>
      <c r="F488" s="25" t="s">
        <v>17</v>
      </c>
      <c r="G488" s="25" t="s">
        <v>7</v>
      </c>
      <c r="H488" s="27">
        <v>42105</v>
      </c>
    </row>
    <row r="489" spans="1:8" ht="12.75">
      <c r="A489" s="24" t="s">
        <v>38</v>
      </c>
      <c r="B489" s="25"/>
      <c r="C489" s="50">
        <v>0.3756944444444445</v>
      </c>
      <c r="D489" s="25">
        <v>217</v>
      </c>
      <c r="E489" s="25" t="s">
        <v>186</v>
      </c>
      <c r="F489" s="25" t="s">
        <v>17</v>
      </c>
      <c r="G489" s="25" t="s">
        <v>37</v>
      </c>
      <c r="H489" s="27">
        <v>42154</v>
      </c>
    </row>
    <row r="490" spans="1:8" ht="12.75">
      <c r="A490" s="28" t="s">
        <v>39</v>
      </c>
      <c r="B490" s="25"/>
      <c r="C490" s="50">
        <v>587</v>
      </c>
      <c r="D490" s="30"/>
      <c r="E490" s="25" t="s">
        <v>186</v>
      </c>
      <c r="F490" s="25" t="s">
        <v>17</v>
      </c>
      <c r="G490" s="25" t="s">
        <v>37</v>
      </c>
      <c r="H490" s="27">
        <v>42154</v>
      </c>
    </row>
    <row r="492" spans="1:8" ht="12.75">
      <c r="A492" s="14" t="s">
        <v>16</v>
      </c>
      <c r="B492">
        <f>D492+D493+D494</f>
        <v>861</v>
      </c>
      <c r="C492" s="10" t="s">
        <v>187</v>
      </c>
      <c r="D492">
        <v>383</v>
      </c>
      <c r="E492" t="s">
        <v>188</v>
      </c>
      <c r="F492" t="s">
        <v>10</v>
      </c>
      <c r="G492" t="s">
        <v>7</v>
      </c>
      <c r="H492" s="5">
        <v>42273</v>
      </c>
    </row>
    <row r="493" spans="1:8" ht="12.75">
      <c r="A493" s="12" t="s">
        <v>43</v>
      </c>
      <c r="C493" s="48">
        <v>0.42291666666666666</v>
      </c>
      <c r="D493">
        <v>256</v>
      </c>
      <c r="E493" t="s">
        <v>188</v>
      </c>
      <c r="F493" t="s">
        <v>10</v>
      </c>
      <c r="G493" t="s">
        <v>7</v>
      </c>
      <c r="H493" s="5">
        <v>42105</v>
      </c>
    </row>
    <row r="494" spans="1:8" ht="12.75">
      <c r="A494" s="22" t="s">
        <v>35</v>
      </c>
      <c r="C494" s="48">
        <v>0.6416666666666667</v>
      </c>
      <c r="D494">
        <v>222</v>
      </c>
      <c r="E494" t="s">
        <v>188</v>
      </c>
      <c r="F494" t="s">
        <v>10</v>
      </c>
      <c r="G494" t="s">
        <v>37</v>
      </c>
      <c r="H494" s="5">
        <v>42154</v>
      </c>
    </row>
    <row r="495" spans="1:8" ht="12.75">
      <c r="A495" s="24" t="s">
        <v>38</v>
      </c>
      <c r="B495" s="25"/>
      <c r="C495" s="50">
        <v>0.37847222222222227</v>
      </c>
      <c r="D495" s="25">
        <v>139</v>
      </c>
      <c r="E495" s="25" t="s">
        <v>188</v>
      </c>
      <c r="F495" s="25" t="s">
        <v>10</v>
      </c>
      <c r="G495" s="25" t="s">
        <v>37</v>
      </c>
      <c r="H495" s="27">
        <v>42154</v>
      </c>
    </row>
    <row r="496" spans="1:8" ht="12.75">
      <c r="A496" s="28" t="s">
        <v>39</v>
      </c>
      <c r="B496" s="25"/>
      <c r="C496" s="50">
        <v>646</v>
      </c>
      <c r="D496" s="30"/>
      <c r="E496" s="25" t="s">
        <v>188</v>
      </c>
      <c r="F496" s="25" t="s">
        <v>10</v>
      </c>
      <c r="G496" s="25" t="s">
        <v>37</v>
      </c>
      <c r="H496" s="27">
        <v>42154</v>
      </c>
    </row>
    <row r="497" spans="1:8" ht="12.75">
      <c r="A497" s="13"/>
      <c r="C497" s="48"/>
      <c r="H497" s="5"/>
    </row>
    <row r="498" spans="1:8" ht="12.75">
      <c r="A498" s="14" t="s">
        <v>16</v>
      </c>
      <c r="B498">
        <f>D498+D499+D500</f>
        <v>845</v>
      </c>
      <c r="C498" s="10" t="s">
        <v>189</v>
      </c>
      <c r="D498">
        <v>379</v>
      </c>
      <c r="E498" t="s">
        <v>190</v>
      </c>
      <c r="F498" t="s">
        <v>14</v>
      </c>
      <c r="G498" t="s">
        <v>37</v>
      </c>
      <c r="H498" s="5">
        <v>42154</v>
      </c>
    </row>
    <row r="499" spans="1:8" ht="12.75">
      <c r="A499" s="12" t="s">
        <v>38</v>
      </c>
      <c r="C499" s="48">
        <v>0.3368055555555556</v>
      </c>
      <c r="D499">
        <v>355</v>
      </c>
      <c r="E499" t="s">
        <v>190</v>
      </c>
      <c r="F499" t="s">
        <v>14</v>
      </c>
      <c r="G499" t="s">
        <v>37</v>
      </c>
      <c r="H499" s="5">
        <v>42154</v>
      </c>
    </row>
    <row r="500" spans="1:8" ht="12.75">
      <c r="A500" s="22" t="s">
        <v>35</v>
      </c>
      <c r="C500" s="10" t="s">
        <v>191</v>
      </c>
      <c r="D500">
        <v>111</v>
      </c>
      <c r="E500" t="s">
        <v>190</v>
      </c>
      <c r="F500" t="s">
        <v>14</v>
      </c>
      <c r="G500" t="s">
        <v>37</v>
      </c>
      <c r="H500" s="5">
        <v>42154</v>
      </c>
    </row>
    <row r="501" spans="1:8" ht="12.75">
      <c r="A501" s="24" t="s">
        <v>43</v>
      </c>
      <c r="B501" s="25"/>
      <c r="C501" s="50">
        <v>0.4201388888888889</v>
      </c>
      <c r="D501" s="25">
        <v>328</v>
      </c>
      <c r="E501" s="25" t="s">
        <v>190</v>
      </c>
      <c r="F501" s="25" t="s">
        <v>14</v>
      </c>
      <c r="G501" s="25" t="s">
        <v>7</v>
      </c>
      <c r="H501" s="27">
        <v>42105</v>
      </c>
    </row>
    <row r="502" spans="1:8" ht="12.75">
      <c r="A502" s="28" t="s">
        <v>39</v>
      </c>
      <c r="B502" s="25"/>
      <c r="C502" s="50">
        <v>845</v>
      </c>
      <c r="D502" s="30"/>
      <c r="E502" s="25" t="s">
        <v>190</v>
      </c>
      <c r="F502" s="25" t="s">
        <v>14</v>
      </c>
      <c r="G502" s="25" t="s">
        <v>37</v>
      </c>
      <c r="H502" s="27">
        <v>42154</v>
      </c>
    </row>
    <row r="504" spans="1:8" ht="12.75">
      <c r="A504" s="14" t="s">
        <v>16</v>
      </c>
      <c r="B504">
        <f>D504+D505+D506</f>
        <v>842</v>
      </c>
      <c r="C504" s="10" t="s">
        <v>192</v>
      </c>
      <c r="D504">
        <v>347</v>
      </c>
      <c r="E504" t="s">
        <v>193</v>
      </c>
      <c r="F504" t="s">
        <v>10</v>
      </c>
      <c r="G504" t="s">
        <v>37</v>
      </c>
      <c r="H504" s="5">
        <v>42154</v>
      </c>
    </row>
    <row r="505" spans="1:8" ht="12.75">
      <c r="A505" s="22" t="s">
        <v>35</v>
      </c>
      <c r="C505" s="10" t="s">
        <v>194</v>
      </c>
      <c r="D505">
        <v>278</v>
      </c>
      <c r="E505" t="s">
        <v>193</v>
      </c>
      <c r="F505" t="s">
        <v>10</v>
      </c>
      <c r="G505" t="s">
        <v>37</v>
      </c>
      <c r="H505" s="5">
        <v>42154</v>
      </c>
    </row>
    <row r="506" spans="1:8" ht="12.75">
      <c r="A506" s="12" t="s">
        <v>38</v>
      </c>
      <c r="C506" s="48">
        <v>0.3756944444444445</v>
      </c>
      <c r="D506">
        <v>217</v>
      </c>
      <c r="E506" t="s">
        <v>193</v>
      </c>
      <c r="F506" t="s">
        <v>10</v>
      </c>
      <c r="G506" t="s">
        <v>37</v>
      </c>
      <c r="H506" s="5">
        <v>42154</v>
      </c>
    </row>
    <row r="507" spans="1:8" ht="12.75">
      <c r="A507" s="39" t="s">
        <v>39</v>
      </c>
      <c r="B507" s="40"/>
      <c r="C507" s="56">
        <v>842</v>
      </c>
      <c r="D507" s="42"/>
      <c r="E507" s="40" t="s">
        <v>193</v>
      </c>
      <c r="F507" s="40" t="s">
        <v>10</v>
      </c>
      <c r="G507" s="40" t="s">
        <v>37</v>
      </c>
      <c r="H507" s="43">
        <v>42154</v>
      </c>
    </row>
    <row r="509" spans="1:8" ht="12.75">
      <c r="A509" s="14" t="s">
        <v>42</v>
      </c>
      <c r="B509">
        <f>D509+D510+D511</f>
        <v>813</v>
      </c>
      <c r="C509" s="10" t="s">
        <v>110</v>
      </c>
      <c r="D509">
        <v>317</v>
      </c>
      <c r="E509" t="s">
        <v>195</v>
      </c>
      <c r="F509" t="s">
        <v>27</v>
      </c>
      <c r="G509" t="s">
        <v>7</v>
      </c>
      <c r="H509" s="5">
        <v>42194</v>
      </c>
    </row>
    <row r="510" spans="1:8" ht="12.75">
      <c r="A510" s="12" t="s">
        <v>32</v>
      </c>
      <c r="C510" s="48">
        <v>0.5006944444444444</v>
      </c>
      <c r="D510">
        <v>305</v>
      </c>
      <c r="E510" t="s">
        <v>195</v>
      </c>
      <c r="F510" t="s">
        <v>27</v>
      </c>
      <c r="G510" t="s">
        <v>7</v>
      </c>
      <c r="H510" s="5">
        <v>42194</v>
      </c>
    </row>
    <row r="511" spans="1:8" ht="12.75">
      <c r="A511" s="22" t="s">
        <v>35</v>
      </c>
      <c r="C511" s="10" t="s">
        <v>196</v>
      </c>
      <c r="D511">
        <v>191</v>
      </c>
      <c r="E511" t="s">
        <v>195</v>
      </c>
      <c r="F511" t="s">
        <v>27</v>
      </c>
      <c r="G511" t="s">
        <v>37</v>
      </c>
      <c r="H511" s="5">
        <v>42154</v>
      </c>
    </row>
    <row r="512" spans="1:8" ht="12.75">
      <c r="A512" s="24" t="s">
        <v>16</v>
      </c>
      <c r="B512" s="25"/>
      <c r="C512" s="50">
        <v>0.10416666666666667</v>
      </c>
      <c r="D512" s="25">
        <v>227</v>
      </c>
      <c r="E512" s="25" t="s">
        <v>195</v>
      </c>
      <c r="F512" s="25" t="s">
        <v>27</v>
      </c>
      <c r="G512" s="25" t="s">
        <v>37</v>
      </c>
      <c r="H512" s="27">
        <v>42154</v>
      </c>
    </row>
    <row r="513" spans="1:8" ht="12.75">
      <c r="A513" s="24" t="s">
        <v>43</v>
      </c>
      <c r="B513" s="25"/>
      <c r="C513" s="50">
        <v>0.4611111111111111</v>
      </c>
      <c r="D513" s="25">
        <v>169</v>
      </c>
      <c r="E513" s="25" t="s">
        <v>195</v>
      </c>
      <c r="F513" s="25" t="s">
        <v>27</v>
      </c>
      <c r="G513" s="25" t="s">
        <v>7</v>
      </c>
      <c r="H513" s="27">
        <v>42105</v>
      </c>
    </row>
    <row r="514" spans="1:8" ht="12.75">
      <c r="A514" s="24" t="s">
        <v>38</v>
      </c>
      <c r="B514" s="25"/>
      <c r="C514" s="50">
        <v>0.37986111111111115</v>
      </c>
      <c r="D514" s="25">
        <v>105</v>
      </c>
      <c r="E514" s="25" t="s">
        <v>195</v>
      </c>
      <c r="F514" s="25" t="s">
        <v>27</v>
      </c>
      <c r="G514" s="25" t="s">
        <v>37</v>
      </c>
      <c r="H514" s="27">
        <v>42154</v>
      </c>
    </row>
    <row r="515" spans="1:8" ht="12.75">
      <c r="A515" s="28" t="s">
        <v>39</v>
      </c>
      <c r="B515" s="25"/>
      <c r="C515" s="50">
        <v>523</v>
      </c>
      <c r="D515" s="30"/>
      <c r="E515" s="25" t="s">
        <v>195</v>
      </c>
      <c r="F515" s="25" t="s">
        <v>27</v>
      </c>
      <c r="G515" s="25" t="s">
        <v>37</v>
      </c>
      <c r="H515" s="27">
        <v>42154</v>
      </c>
    </row>
    <row r="517" spans="1:8" ht="12.75">
      <c r="A517" s="12" t="s">
        <v>32</v>
      </c>
      <c r="B517">
        <f>D517+D518+D519</f>
        <v>739</v>
      </c>
      <c r="C517" s="48">
        <v>0.4625</v>
      </c>
      <c r="D517">
        <v>369</v>
      </c>
      <c r="E517" t="s">
        <v>197</v>
      </c>
      <c r="F517" t="s">
        <v>14</v>
      </c>
      <c r="G517" t="s">
        <v>7</v>
      </c>
      <c r="H517" s="5">
        <v>42194</v>
      </c>
    </row>
    <row r="518" spans="1:8" ht="12.75">
      <c r="A518" s="14" t="s">
        <v>16</v>
      </c>
      <c r="C518" s="10" t="s">
        <v>69</v>
      </c>
      <c r="D518">
        <v>308</v>
      </c>
      <c r="E518" t="s">
        <v>197</v>
      </c>
      <c r="F518" t="s">
        <v>14</v>
      </c>
      <c r="G518" t="s">
        <v>7</v>
      </c>
      <c r="H518" s="5">
        <v>42250</v>
      </c>
    </row>
    <row r="519" spans="1:8" ht="12.75">
      <c r="A519" s="22" t="s">
        <v>35</v>
      </c>
      <c r="C519" s="10" t="s">
        <v>198</v>
      </c>
      <c r="D519">
        <v>62</v>
      </c>
      <c r="E519" t="s">
        <v>197</v>
      </c>
      <c r="F519" t="s">
        <v>14</v>
      </c>
      <c r="G519" t="s">
        <v>37</v>
      </c>
      <c r="H519" s="5">
        <v>42154</v>
      </c>
    </row>
    <row r="520" spans="1:8" ht="12.75">
      <c r="A520" s="24" t="s">
        <v>38</v>
      </c>
      <c r="B520" s="25"/>
      <c r="C520" s="50">
        <v>0.3770833333333334</v>
      </c>
      <c r="D520" s="25">
        <v>176</v>
      </c>
      <c r="E520" s="25" t="s">
        <v>197</v>
      </c>
      <c r="F520" s="25" t="s">
        <v>14</v>
      </c>
      <c r="G520" s="25" t="s">
        <v>37</v>
      </c>
      <c r="H520" s="27">
        <v>42154</v>
      </c>
    </row>
    <row r="521" spans="1:8" ht="12.75">
      <c r="A521" s="28" t="s">
        <v>39</v>
      </c>
      <c r="B521" s="25"/>
      <c r="C521" s="50">
        <v>489</v>
      </c>
      <c r="D521" s="30"/>
      <c r="E521" s="25" t="s">
        <v>197</v>
      </c>
      <c r="F521" s="25" t="s">
        <v>14</v>
      </c>
      <c r="G521" s="25" t="s">
        <v>37</v>
      </c>
      <c r="H521" s="27">
        <v>42154</v>
      </c>
    </row>
    <row r="523" spans="1:8" ht="12.75">
      <c r="A523" s="14" t="s">
        <v>16</v>
      </c>
      <c r="B523">
        <f>D523+D524+D525</f>
        <v>679</v>
      </c>
      <c r="C523" s="10" t="s">
        <v>199</v>
      </c>
      <c r="D523">
        <v>330</v>
      </c>
      <c r="E523" t="s">
        <v>200</v>
      </c>
      <c r="F523" t="s">
        <v>17</v>
      </c>
      <c r="G523" t="s">
        <v>7</v>
      </c>
      <c r="H523" s="5">
        <v>42273</v>
      </c>
    </row>
    <row r="524" spans="1:8" ht="12.75">
      <c r="A524" s="12" t="s">
        <v>32</v>
      </c>
      <c r="C524" s="48">
        <v>0.5041666666666667</v>
      </c>
      <c r="D524">
        <v>244</v>
      </c>
      <c r="E524" t="s">
        <v>200</v>
      </c>
      <c r="F524" t="s">
        <v>17</v>
      </c>
      <c r="G524" t="s">
        <v>7</v>
      </c>
      <c r="H524" s="5">
        <v>42273</v>
      </c>
    </row>
    <row r="525" spans="1:8" ht="12.75">
      <c r="A525" s="22" t="s">
        <v>35</v>
      </c>
      <c r="C525" s="10" t="s">
        <v>201</v>
      </c>
      <c r="D525">
        <v>105</v>
      </c>
      <c r="E525" t="s">
        <v>200</v>
      </c>
      <c r="F525" t="s">
        <v>17</v>
      </c>
      <c r="G525" t="s">
        <v>7</v>
      </c>
      <c r="H525" s="5">
        <v>42266</v>
      </c>
    </row>
    <row r="526" spans="1:8" ht="12.75">
      <c r="A526" s="24" t="s">
        <v>43</v>
      </c>
      <c r="B526" s="25"/>
      <c r="C526" s="50">
        <v>0.4618055555555556</v>
      </c>
      <c r="D526" s="25">
        <v>151</v>
      </c>
      <c r="E526" s="25" t="s">
        <v>200</v>
      </c>
      <c r="F526" s="25" t="s">
        <v>17</v>
      </c>
      <c r="G526" s="25" t="s">
        <v>7</v>
      </c>
      <c r="H526" s="27">
        <v>42105</v>
      </c>
    </row>
    <row r="527" spans="1:8" ht="12.75">
      <c r="A527" s="24" t="s">
        <v>38</v>
      </c>
      <c r="B527" s="25"/>
      <c r="C527" s="50">
        <v>0.37916666666666665</v>
      </c>
      <c r="D527" s="25">
        <v>122</v>
      </c>
      <c r="E527" s="25" t="s">
        <v>200</v>
      </c>
      <c r="F527" s="25" t="s">
        <v>17</v>
      </c>
      <c r="G527" s="25" t="s">
        <v>37</v>
      </c>
      <c r="H527" s="27">
        <v>42154</v>
      </c>
    </row>
    <row r="528" spans="1:8" ht="12.75">
      <c r="A528" s="28" t="s">
        <v>39</v>
      </c>
      <c r="B528" s="25"/>
      <c r="C528" s="50">
        <v>452</v>
      </c>
      <c r="D528" s="30"/>
      <c r="E528" s="25" t="s">
        <v>200</v>
      </c>
      <c r="F528" s="25" t="s">
        <v>17</v>
      </c>
      <c r="G528" s="25" t="s">
        <v>37</v>
      </c>
      <c r="H528" s="27">
        <v>42154</v>
      </c>
    </row>
    <row r="530" spans="1:8" ht="12.75">
      <c r="A530" s="12" t="s">
        <v>43</v>
      </c>
      <c r="B530">
        <f>D530+D531+D532</f>
        <v>619</v>
      </c>
      <c r="C530" s="48">
        <v>0.41875</v>
      </c>
      <c r="D530">
        <v>365</v>
      </c>
      <c r="E530" t="s">
        <v>202</v>
      </c>
      <c r="F530" t="s">
        <v>27</v>
      </c>
      <c r="G530" t="s">
        <v>7</v>
      </c>
      <c r="H530" s="5">
        <v>42105</v>
      </c>
    </row>
    <row r="531" spans="1:8" ht="12.75">
      <c r="A531" s="14" t="s">
        <v>16</v>
      </c>
      <c r="C531" s="10" t="s">
        <v>142</v>
      </c>
      <c r="D531">
        <v>152</v>
      </c>
      <c r="E531" t="s">
        <v>202</v>
      </c>
      <c r="F531" t="s">
        <v>27</v>
      </c>
      <c r="G531" t="s">
        <v>37</v>
      </c>
      <c r="H531" s="5">
        <v>42154</v>
      </c>
    </row>
    <row r="532" spans="1:8" ht="12.75">
      <c r="A532" s="22" t="s">
        <v>35</v>
      </c>
      <c r="C532" s="10" t="s">
        <v>203</v>
      </c>
      <c r="D532">
        <v>102</v>
      </c>
      <c r="E532" t="s">
        <v>202</v>
      </c>
      <c r="F532" t="s">
        <v>27</v>
      </c>
      <c r="G532" t="s">
        <v>37</v>
      </c>
      <c r="H532" s="5">
        <v>42154</v>
      </c>
    </row>
    <row r="533" spans="1:8" ht="12.75">
      <c r="A533" s="24" t="s">
        <v>38</v>
      </c>
      <c r="B533" s="25"/>
      <c r="C533" s="50">
        <v>0.375</v>
      </c>
      <c r="D533" s="25">
        <v>238</v>
      </c>
      <c r="E533" s="25" t="s">
        <v>202</v>
      </c>
      <c r="F533" s="25" t="s">
        <v>27</v>
      </c>
      <c r="G533" s="25" t="s">
        <v>37</v>
      </c>
      <c r="H533" s="27">
        <v>42154</v>
      </c>
    </row>
    <row r="534" spans="1:8" ht="12.75">
      <c r="A534" s="28" t="s">
        <v>39</v>
      </c>
      <c r="B534" s="25"/>
      <c r="C534" s="50">
        <v>492</v>
      </c>
      <c r="D534" s="30"/>
      <c r="E534" s="25" t="s">
        <v>202</v>
      </c>
      <c r="F534" s="25" t="s">
        <v>27</v>
      </c>
      <c r="G534" s="25" t="s">
        <v>37</v>
      </c>
      <c r="H534" s="27">
        <v>42154</v>
      </c>
    </row>
    <row r="536" spans="1:8" ht="12.75">
      <c r="A536" s="14" t="s">
        <v>16</v>
      </c>
      <c r="B536">
        <f>D536+D537+D538</f>
        <v>615</v>
      </c>
      <c r="C536" s="10" t="s">
        <v>99</v>
      </c>
      <c r="D536">
        <v>360</v>
      </c>
      <c r="E536" t="s">
        <v>204</v>
      </c>
      <c r="F536" t="s">
        <v>10</v>
      </c>
      <c r="G536" t="s">
        <v>7</v>
      </c>
      <c r="H536" s="5">
        <v>42273</v>
      </c>
    </row>
    <row r="537" spans="1:8" ht="12.75">
      <c r="A537" s="22" t="s">
        <v>35</v>
      </c>
      <c r="C537" s="48">
        <v>0.48055555555555557</v>
      </c>
      <c r="D537">
        <v>138</v>
      </c>
      <c r="E537" t="s">
        <v>204</v>
      </c>
      <c r="F537" t="s">
        <v>10</v>
      </c>
      <c r="G537" t="s">
        <v>37</v>
      </c>
      <c r="H537" s="5">
        <v>42154</v>
      </c>
    </row>
    <row r="538" spans="1:8" ht="12.75">
      <c r="A538" s="12" t="s">
        <v>43</v>
      </c>
      <c r="C538" s="48">
        <v>0.46319444444444446</v>
      </c>
      <c r="D538">
        <v>117</v>
      </c>
      <c r="E538" t="s">
        <v>204</v>
      </c>
      <c r="F538" t="s">
        <v>10</v>
      </c>
      <c r="G538" t="s">
        <v>7</v>
      </c>
      <c r="H538" s="5">
        <v>42105</v>
      </c>
    </row>
    <row r="539" spans="1:8" ht="12.75">
      <c r="A539" s="24" t="s">
        <v>38</v>
      </c>
      <c r="B539" s="25"/>
      <c r="C539" s="50">
        <v>0.38125</v>
      </c>
      <c r="D539" s="25">
        <v>74</v>
      </c>
      <c r="E539" s="25" t="s">
        <v>204</v>
      </c>
      <c r="F539" s="25" t="s">
        <v>10</v>
      </c>
      <c r="G539" s="25" t="s">
        <v>37</v>
      </c>
      <c r="H539" s="27">
        <v>42154</v>
      </c>
    </row>
    <row r="540" spans="1:8" ht="12.75">
      <c r="A540" s="28" t="s">
        <v>39</v>
      </c>
      <c r="B540" s="25"/>
      <c r="C540" s="50">
        <v>504</v>
      </c>
      <c r="D540" s="30"/>
      <c r="E540" s="25" t="s">
        <v>204</v>
      </c>
      <c r="F540" s="25" t="s">
        <v>10</v>
      </c>
      <c r="G540" s="25" t="s">
        <v>37</v>
      </c>
      <c r="H540" s="27">
        <v>42154</v>
      </c>
    </row>
    <row r="542" spans="1:8" ht="12.75">
      <c r="A542" s="14" t="s">
        <v>16</v>
      </c>
      <c r="B542">
        <f>D542+D543+D544</f>
        <v>502</v>
      </c>
      <c r="C542" s="48">
        <v>0.10972222222222222</v>
      </c>
      <c r="D542">
        <v>245</v>
      </c>
      <c r="E542" t="s">
        <v>205</v>
      </c>
      <c r="F542" t="s">
        <v>18</v>
      </c>
      <c r="G542" t="s">
        <v>37</v>
      </c>
      <c r="H542" s="5">
        <v>42154</v>
      </c>
    </row>
    <row r="543" spans="1:8" ht="12.75">
      <c r="A543" s="22" t="s">
        <v>35</v>
      </c>
      <c r="C543" s="48">
        <v>0.4701388888888889</v>
      </c>
      <c r="D543">
        <v>135</v>
      </c>
      <c r="E543" t="s">
        <v>205</v>
      </c>
      <c r="F543" t="s">
        <v>18</v>
      </c>
      <c r="G543" t="s">
        <v>37</v>
      </c>
      <c r="H543" s="5">
        <v>42154</v>
      </c>
    </row>
    <row r="544" spans="1:8" ht="12.75">
      <c r="A544" s="12" t="s">
        <v>38</v>
      </c>
      <c r="C544" s="48">
        <v>0.37916666666666665</v>
      </c>
      <c r="D544">
        <v>122</v>
      </c>
      <c r="E544" t="s">
        <v>205</v>
      </c>
      <c r="F544" t="s">
        <v>18</v>
      </c>
      <c r="G544" t="s">
        <v>37</v>
      </c>
      <c r="H544" s="5">
        <v>42154</v>
      </c>
    </row>
    <row r="545" spans="1:8" ht="12.75">
      <c r="A545" s="24" t="s">
        <v>43</v>
      </c>
      <c r="B545" s="25"/>
      <c r="C545" s="50">
        <v>0.46319444444444446</v>
      </c>
      <c r="D545" s="25">
        <v>117</v>
      </c>
      <c r="E545" s="25" t="s">
        <v>205</v>
      </c>
      <c r="F545" s="25" t="s">
        <v>18</v>
      </c>
      <c r="G545" s="25" t="s">
        <v>7</v>
      </c>
      <c r="H545" s="27">
        <v>42105</v>
      </c>
    </row>
    <row r="546" spans="1:8" ht="12.75">
      <c r="A546" s="28" t="s">
        <v>39</v>
      </c>
      <c r="B546" s="25"/>
      <c r="C546" s="50">
        <v>502</v>
      </c>
      <c r="D546" s="30"/>
      <c r="E546" s="25" t="s">
        <v>205</v>
      </c>
      <c r="F546" s="25" t="s">
        <v>18</v>
      </c>
      <c r="G546" s="25" t="s">
        <v>37</v>
      </c>
      <c r="H546" s="27">
        <v>42154</v>
      </c>
    </row>
    <row r="548" spans="1:8" ht="12.75">
      <c r="A548" s="14" t="s">
        <v>16</v>
      </c>
      <c r="B548">
        <f>D548+D549+D550</f>
        <v>457</v>
      </c>
      <c r="C548" s="10" t="s">
        <v>206</v>
      </c>
      <c r="D548">
        <v>335</v>
      </c>
      <c r="E548" t="s">
        <v>207</v>
      </c>
      <c r="F548" t="s">
        <v>71</v>
      </c>
      <c r="G548" t="s">
        <v>37</v>
      </c>
      <c r="H548" s="5">
        <v>42154</v>
      </c>
    </row>
    <row r="549" spans="1:8" ht="12.75">
      <c r="A549" s="12" t="s">
        <v>38</v>
      </c>
      <c r="C549" s="48">
        <v>0.37916666666666665</v>
      </c>
      <c r="D549">
        <v>122</v>
      </c>
      <c r="E549" t="s">
        <v>207</v>
      </c>
      <c r="F549" t="s">
        <v>71</v>
      </c>
      <c r="G549" t="s">
        <v>37</v>
      </c>
      <c r="H549" s="5">
        <v>42154</v>
      </c>
    </row>
    <row r="550" spans="1:8" ht="12.75">
      <c r="A550" s="22" t="s">
        <v>35</v>
      </c>
      <c r="C550" s="48">
        <v>0.15625</v>
      </c>
      <c r="D550">
        <v>0</v>
      </c>
      <c r="E550" t="s">
        <v>207</v>
      </c>
      <c r="F550" t="s">
        <v>71</v>
      </c>
      <c r="G550" t="s">
        <v>37</v>
      </c>
      <c r="H550" s="5">
        <v>42154</v>
      </c>
    </row>
    <row r="551" spans="1:8" ht="12.75">
      <c r="A551" s="24" t="s">
        <v>50</v>
      </c>
      <c r="B551" s="25"/>
      <c r="C551" s="54">
        <v>0.11190972222222222</v>
      </c>
      <c r="D551" s="25">
        <v>0</v>
      </c>
      <c r="E551" s="25" t="s">
        <v>207</v>
      </c>
      <c r="F551" s="25" t="s">
        <v>71</v>
      </c>
      <c r="G551" s="25" t="s">
        <v>7</v>
      </c>
      <c r="H551" s="27">
        <v>42273</v>
      </c>
    </row>
    <row r="552" spans="1:8" ht="12.75">
      <c r="A552" s="28" t="s">
        <v>39</v>
      </c>
      <c r="B552" s="25"/>
      <c r="C552" s="50">
        <v>457</v>
      </c>
      <c r="D552" s="30"/>
      <c r="E552" s="25" t="s">
        <v>207</v>
      </c>
      <c r="F552" s="25" t="s">
        <v>71</v>
      </c>
      <c r="G552" s="25" t="s">
        <v>37</v>
      </c>
      <c r="H552" s="27">
        <v>42154</v>
      </c>
    </row>
    <row r="554" spans="1:8" ht="12.75">
      <c r="A554" s="14" t="s">
        <v>16</v>
      </c>
      <c r="B554">
        <f>D554+D555+D556</f>
        <v>208</v>
      </c>
      <c r="C554" s="10" t="s">
        <v>208</v>
      </c>
      <c r="D554">
        <v>139</v>
      </c>
      <c r="E554" t="s">
        <v>209</v>
      </c>
      <c r="F554" t="s">
        <v>104</v>
      </c>
      <c r="G554" t="s">
        <v>37</v>
      </c>
      <c r="H554" s="5">
        <v>42154</v>
      </c>
    </row>
    <row r="555" spans="1:8" ht="12.75">
      <c r="A555" s="22" t="s">
        <v>35</v>
      </c>
      <c r="C555" s="48">
        <v>0.34375</v>
      </c>
      <c r="D555">
        <v>69</v>
      </c>
      <c r="E555" t="s">
        <v>209</v>
      </c>
      <c r="F555" t="s">
        <v>104</v>
      </c>
      <c r="G555" t="s">
        <v>37</v>
      </c>
      <c r="H555" s="5">
        <v>42154</v>
      </c>
    </row>
    <row r="556" spans="1:8" ht="12.75">
      <c r="A556" s="12" t="s">
        <v>38</v>
      </c>
      <c r="C556" s="48">
        <v>0.42291666666666666</v>
      </c>
      <c r="D556">
        <v>0</v>
      </c>
      <c r="E556" t="s">
        <v>209</v>
      </c>
      <c r="F556" t="s">
        <v>104</v>
      </c>
      <c r="G556" t="s">
        <v>37</v>
      </c>
      <c r="H556" s="5">
        <v>42154</v>
      </c>
    </row>
    <row r="557" spans="1:8" ht="12.75">
      <c r="A557" s="39" t="s">
        <v>39</v>
      </c>
      <c r="B557" s="40"/>
      <c r="C557" s="56">
        <v>208</v>
      </c>
      <c r="D557" s="42"/>
      <c r="E557" s="40" t="s">
        <v>209</v>
      </c>
      <c r="F557" s="40" t="s">
        <v>104</v>
      </c>
      <c r="G557" s="40" t="s">
        <v>37</v>
      </c>
      <c r="H557" s="43">
        <v>42154</v>
      </c>
    </row>
    <row r="559" spans="1:8" ht="12.75">
      <c r="A559" s="14" t="s">
        <v>16</v>
      </c>
      <c r="B559">
        <f>D559+D560+D561</f>
        <v>183</v>
      </c>
      <c r="C559" s="10" t="s">
        <v>210</v>
      </c>
      <c r="D559">
        <v>96</v>
      </c>
      <c r="E559" t="s">
        <v>211</v>
      </c>
      <c r="F559" t="s">
        <v>71</v>
      </c>
      <c r="G559" t="s">
        <v>37</v>
      </c>
      <c r="H559" s="5">
        <v>42154</v>
      </c>
    </row>
    <row r="560" spans="1:8" ht="12.75">
      <c r="A560" s="22" t="s">
        <v>35</v>
      </c>
      <c r="C560" s="48">
        <v>0.36944444444444446</v>
      </c>
      <c r="D560">
        <v>77</v>
      </c>
      <c r="E560" t="s">
        <v>211</v>
      </c>
      <c r="F560" t="s">
        <v>71</v>
      </c>
      <c r="G560" t="s">
        <v>37</v>
      </c>
      <c r="H560" s="5">
        <v>42154</v>
      </c>
    </row>
    <row r="561" spans="1:8" ht="12.75">
      <c r="A561" s="12" t="s">
        <v>38</v>
      </c>
      <c r="C561" s="48">
        <v>0.41944444444444445</v>
      </c>
      <c r="D561">
        <v>10</v>
      </c>
      <c r="E561" t="s">
        <v>211</v>
      </c>
      <c r="F561" t="s">
        <v>71</v>
      </c>
      <c r="G561" t="s">
        <v>37</v>
      </c>
      <c r="H561" s="5">
        <v>42154</v>
      </c>
    </row>
    <row r="562" spans="1:8" ht="12.75">
      <c r="A562" s="39" t="s">
        <v>39</v>
      </c>
      <c r="B562" s="40"/>
      <c r="C562" s="56">
        <v>183</v>
      </c>
      <c r="D562" s="42"/>
      <c r="E562" s="40" t="s">
        <v>211</v>
      </c>
      <c r="F562" s="40" t="s">
        <v>71</v>
      </c>
      <c r="G562" s="40" t="s">
        <v>37</v>
      </c>
      <c r="H562" s="43">
        <v>42154</v>
      </c>
    </row>
    <row r="564" spans="1:8" ht="12.75">
      <c r="A564" s="9" t="s">
        <v>16</v>
      </c>
      <c r="B564">
        <f>D564+D565+D566</f>
        <v>168</v>
      </c>
      <c r="C564" s="10" t="s">
        <v>212</v>
      </c>
      <c r="D564">
        <v>159</v>
      </c>
      <c r="E564" t="s">
        <v>213</v>
      </c>
      <c r="F564" t="s">
        <v>10</v>
      </c>
      <c r="G564" t="s">
        <v>7</v>
      </c>
      <c r="H564" s="5">
        <v>42273</v>
      </c>
    </row>
    <row r="565" spans="1:8" ht="12.75">
      <c r="A565" s="11" t="s">
        <v>35</v>
      </c>
      <c r="C565" s="48">
        <v>0.2375</v>
      </c>
      <c r="D565">
        <v>9</v>
      </c>
      <c r="E565" t="s">
        <v>213</v>
      </c>
      <c r="F565" t="s">
        <v>10</v>
      </c>
      <c r="G565" t="s">
        <v>7</v>
      </c>
      <c r="H565" s="5">
        <v>42105</v>
      </c>
    </row>
    <row r="566" spans="1:8" ht="12.75">
      <c r="A566" s="3" t="s">
        <v>38</v>
      </c>
      <c r="C566" s="48">
        <v>0.4201388888888889</v>
      </c>
      <c r="D566">
        <v>0</v>
      </c>
      <c r="E566" t="s">
        <v>213</v>
      </c>
      <c r="F566" t="s">
        <v>10</v>
      </c>
      <c r="G566" t="s">
        <v>7</v>
      </c>
      <c r="H566" s="5">
        <v>42266</v>
      </c>
    </row>
    <row r="567" spans="1:8" ht="12.75">
      <c r="A567" s="49" t="s">
        <v>43</v>
      </c>
      <c r="B567" s="25"/>
      <c r="C567" s="50">
        <v>0.5423611111111112</v>
      </c>
      <c r="D567" s="25">
        <v>0</v>
      </c>
      <c r="E567" s="25" t="s">
        <v>213</v>
      </c>
      <c r="F567" s="25" t="s">
        <v>10</v>
      </c>
      <c r="G567" s="25" t="s">
        <v>7</v>
      </c>
      <c r="H567" s="27">
        <v>42105</v>
      </c>
    </row>
    <row r="569" spans="1:8" ht="12.75">
      <c r="A569" s="14" t="s">
        <v>16</v>
      </c>
      <c r="B569">
        <f>D569+D570+D571</f>
        <v>107</v>
      </c>
      <c r="C569" s="10" t="s">
        <v>214</v>
      </c>
      <c r="D569">
        <v>75</v>
      </c>
      <c r="E569" t="s">
        <v>215</v>
      </c>
      <c r="F569" t="s">
        <v>71</v>
      </c>
      <c r="G569" t="s">
        <v>37</v>
      </c>
      <c r="H569" s="5">
        <v>42154</v>
      </c>
    </row>
    <row r="570" spans="1:8" ht="12.75">
      <c r="A570" s="12" t="s">
        <v>38</v>
      </c>
      <c r="C570" s="48">
        <v>0.41875</v>
      </c>
      <c r="D570">
        <v>21</v>
      </c>
      <c r="E570" t="s">
        <v>215</v>
      </c>
      <c r="F570" t="s">
        <v>71</v>
      </c>
      <c r="G570" t="s">
        <v>37</v>
      </c>
      <c r="H570" s="5">
        <v>42154</v>
      </c>
    </row>
    <row r="571" spans="1:8" ht="12.75">
      <c r="A571" s="22" t="s">
        <v>35</v>
      </c>
      <c r="C571" s="48">
        <v>0.24375</v>
      </c>
      <c r="D571">
        <v>11</v>
      </c>
      <c r="E571" t="s">
        <v>215</v>
      </c>
      <c r="F571" t="s">
        <v>71</v>
      </c>
      <c r="G571" t="s">
        <v>37</v>
      </c>
      <c r="H571" s="5">
        <v>42154</v>
      </c>
    </row>
    <row r="572" spans="1:8" ht="12.75">
      <c r="A572" s="39" t="s">
        <v>39</v>
      </c>
      <c r="B572" s="40"/>
      <c r="C572" s="56">
        <v>107</v>
      </c>
      <c r="D572" s="42"/>
      <c r="E572" s="40" t="s">
        <v>215</v>
      </c>
      <c r="F572" s="40" t="s">
        <v>71</v>
      </c>
      <c r="G572" s="40" t="s">
        <v>37</v>
      </c>
      <c r="H572" s="43">
        <v>42154</v>
      </c>
    </row>
    <row r="574" spans="1:8" ht="12.75">
      <c r="A574" s="14" t="s">
        <v>16</v>
      </c>
      <c r="B574">
        <f>D574+D575+D576</f>
        <v>54</v>
      </c>
      <c r="C574" s="48">
        <v>0.0763888888888889</v>
      </c>
      <c r="D574">
        <v>54</v>
      </c>
      <c r="E574" t="s">
        <v>216</v>
      </c>
      <c r="F574" t="s">
        <v>71</v>
      </c>
      <c r="G574" t="s">
        <v>37</v>
      </c>
      <c r="H574" s="5">
        <v>42154</v>
      </c>
    </row>
    <row r="575" spans="1:8" ht="12.75">
      <c r="A575" s="12" t="s">
        <v>38</v>
      </c>
      <c r="C575" s="48">
        <v>0.4201388888888889</v>
      </c>
      <c r="D575">
        <v>0</v>
      </c>
      <c r="E575" t="s">
        <v>216</v>
      </c>
      <c r="F575" t="s">
        <v>71</v>
      </c>
      <c r="G575" t="s">
        <v>37</v>
      </c>
      <c r="H575" s="5">
        <v>42154</v>
      </c>
    </row>
    <row r="576" spans="1:8" ht="12.75">
      <c r="A576" s="22" t="s">
        <v>35</v>
      </c>
      <c r="C576" s="10" t="s">
        <v>217</v>
      </c>
      <c r="D576">
        <v>0</v>
      </c>
      <c r="E576" t="s">
        <v>216</v>
      </c>
      <c r="F576" t="s">
        <v>71</v>
      </c>
      <c r="G576" t="s">
        <v>37</v>
      </c>
      <c r="H576" s="5">
        <v>42154</v>
      </c>
    </row>
    <row r="577" spans="1:8" ht="12.75">
      <c r="A577" s="39" t="s">
        <v>39</v>
      </c>
      <c r="B577" s="40"/>
      <c r="C577" s="56">
        <v>54</v>
      </c>
      <c r="D577" s="42"/>
      <c r="E577" s="40" t="s">
        <v>216</v>
      </c>
      <c r="F577" s="40" t="s">
        <v>71</v>
      </c>
      <c r="G577" s="40" t="s">
        <v>37</v>
      </c>
      <c r="H577" s="43">
        <v>42154</v>
      </c>
    </row>
    <row r="579" spans="1:8" ht="15.75">
      <c r="A579" s="69" t="s">
        <v>218</v>
      </c>
      <c r="B579" s="69"/>
      <c r="C579" s="69"/>
      <c r="D579" s="69"/>
      <c r="E579" s="69"/>
      <c r="F579" s="69"/>
      <c r="G579" s="69"/>
      <c r="H579" s="69"/>
    </row>
    <row r="580" spans="1:8" ht="12.75">
      <c r="A580" s="14" t="s">
        <v>16</v>
      </c>
      <c r="B580">
        <f>D580+D581+D582</f>
        <v>670</v>
      </c>
      <c r="C580" s="10" t="s">
        <v>219</v>
      </c>
      <c r="D580">
        <v>312</v>
      </c>
      <c r="E580" t="s">
        <v>220</v>
      </c>
      <c r="F580" t="s">
        <v>10</v>
      </c>
      <c r="G580" t="s">
        <v>7</v>
      </c>
      <c r="H580" s="5">
        <v>42250</v>
      </c>
    </row>
    <row r="581" spans="1:8" ht="12.75">
      <c r="A581" s="12" t="s">
        <v>32</v>
      </c>
      <c r="C581" s="48">
        <v>0.5055555555555555</v>
      </c>
      <c r="D581">
        <v>220</v>
      </c>
      <c r="E581" t="s">
        <v>220</v>
      </c>
      <c r="F581" t="s">
        <v>10</v>
      </c>
      <c r="G581" t="s">
        <v>7</v>
      </c>
      <c r="H581" s="5">
        <v>42194</v>
      </c>
    </row>
    <row r="582" spans="1:8" ht="12.75">
      <c r="A582" s="22" t="s">
        <v>35</v>
      </c>
      <c r="C582" s="48">
        <v>0.48055555555555557</v>
      </c>
      <c r="D582">
        <v>138</v>
      </c>
      <c r="E582" t="s">
        <v>220</v>
      </c>
      <c r="F582" t="s">
        <v>10</v>
      </c>
      <c r="G582" t="s">
        <v>7</v>
      </c>
      <c r="H582" s="5">
        <v>42266</v>
      </c>
    </row>
    <row r="583" spans="1:8" ht="12.75">
      <c r="A583" s="24" t="s">
        <v>43</v>
      </c>
      <c r="B583" s="25"/>
      <c r="C583" s="50">
        <v>0.4604166666666667</v>
      </c>
      <c r="D583" s="25">
        <v>186</v>
      </c>
      <c r="E583" s="25" t="s">
        <v>220</v>
      </c>
      <c r="F583" s="25" t="s">
        <v>10</v>
      </c>
      <c r="G583" s="25" t="s">
        <v>7</v>
      </c>
      <c r="H583" s="27">
        <v>42105</v>
      </c>
    </row>
    <row r="584" spans="1:8" ht="12.75">
      <c r="A584" s="24" t="s">
        <v>38</v>
      </c>
      <c r="B584" s="25"/>
      <c r="C584" s="50">
        <v>0.3770833333333334</v>
      </c>
      <c r="D584" s="25">
        <v>176</v>
      </c>
      <c r="E584" s="25" t="s">
        <v>220</v>
      </c>
      <c r="F584" s="25" t="s">
        <v>10</v>
      </c>
      <c r="G584" s="25" t="s">
        <v>7</v>
      </c>
      <c r="H584" s="27">
        <v>42266</v>
      </c>
    </row>
    <row r="585" spans="1:8" ht="12.75">
      <c r="A585" s="28" t="s">
        <v>39</v>
      </c>
      <c r="B585" s="25"/>
      <c r="C585" s="50">
        <v>542</v>
      </c>
      <c r="D585" s="30"/>
      <c r="E585" s="25" t="s">
        <v>220</v>
      </c>
      <c r="F585" s="25" t="s">
        <v>10</v>
      </c>
      <c r="G585" s="25" t="s">
        <v>37</v>
      </c>
      <c r="H585" s="27">
        <v>42154</v>
      </c>
    </row>
    <row r="587" spans="1:8" ht="12.75">
      <c r="A587" s="14" t="s">
        <v>16</v>
      </c>
      <c r="B587">
        <f>D587+D588+D589</f>
        <v>570</v>
      </c>
      <c r="C587" s="10" t="s">
        <v>221</v>
      </c>
      <c r="D587">
        <v>64</v>
      </c>
      <c r="E587" t="s">
        <v>222</v>
      </c>
      <c r="F587" t="s">
        <v>27</v>
      </c>
      <c r="G587" t="s">
        <v>7</v>
      </c>
      <c r="H587" s="5">
        <v>42273</v>
      </c>
    </row>
    <row r="588" spans="1:8" ht="12.75">
      <c r="A588" s="12" t="s">
        <v>32</v>
      </c>
      <c r="C588" s="48">
        <v>0.4604166666666667</v>
      </c>
      <c r="D588">
        <v>408</v>
      </c>
      <c r="E588" t="s">
        <v>223</v>
      </c>
      <c r="F588" t="s">
        <v>27</v>
      </c>
      <c r="G588" t="s">
        <v>7</v>
      </c>
      <c r="H588" s="5">
        <v>42194</v>
      </c>
    </row>
    <row r="589" spans="1:8" ht="12.75">
      <c r="A589" s="22" t="s">
        <v>35</v>
      </c>
      <c r="C589" s="48">
        <v>0.4083333333333334</v>
      </c>
      <c r="D589">
        <v>98</v>
      </c>
      <c r="E589" t="s">
        <v>223</v>
      </c>
      <c r="F589" t="s">
        <v>27</v>
      </c>
      <c r="G589" t="s">
        <v>7</v>
      </c>
      <c r="H589" s="5">
        <v>42105</v>
      </c>
    </row>
    <row r="590" spans="1:8" ht="12.75">
      <c r="A590" s="24" t="s">
        <v>16</v>
      </c>
      <c r="B590" s="25"/>
      <c r="C590" s="52" t="s">
        <v>224</v>
      </c>
      <c r="D590" s="25">
        <v>568</v>
      </c>
      <c r="E590" s="25" t="s">
        <v>223</v>
      </c>
      <c r="F590" s="25" t="s">
        <v>27</v>
      </c>
      <c r="G590" s="25" t="s">
        <v>7</v>
      </c>
      <c r="H590" s="27">
        <v>42273</v>
      </c>
    </row>
    <row r="591" spans="1:8" ht="12.75">
      <c r="A591" s="24" t="s">
        <v>42</v>
      </c>
      <c r="B591" s="25"/>
      <c r="C591" s="50">
        <v>0.049305555555555554</v>
      </c>
      <c r="D591" s="25">
        <v>527</v>
      </c>
      <c r="E591" s="25" t="s">
        <v>223</v>
      </c>
      <c r="F591" s="25" t="s">
        <v>27</v>
      </c>
      <c r="G591" s="25" t="s">
        <v>7</v>
      </c>
      <c r="H591" s="27">
        <v>42266</v>
      </c>
    </row>
    <row r="592" spans="1:8" ht="12.75">
      <c r="A592" s="24" t="s">
        <v>43</v>
      </c>
      <c r="B592" s="25"/>
      <c r="C592" s="50">
        <v>0.4201388888888889</v>
      </c>
      <c r="D592" s="25">
        <v>328</v>
      </c>
      <c r="E592" s="25" t="s">
        <v>223</v>
      </c>
      <c r="F592" s="25" t="s">
        <v>27</v>
      </c>
      <c r="G592" s="25" t="s">
        <v>7</v>
      </c>
      <c r="H592" s="27">
        <v>42105</v>
      </c>
    </row>
    <row r="593" spans="1:8" ht="12.75">
      <c r="A593" s="24" t="s">
        <v>38</v>
      </c>
      <c r="B593" s="25"/>
      <c r="C593" s="50">
        <v>0.33888888888888885</v>
      </c>
      <c r="D593" s="25">
        <v>283</v>
      </c>
      <c r="E593" s="25" t="s">
        <v>223</v>
      </c>
      <c r="F593" s="25" t="s">
        <v>27</v>
      </c>
      <c r="G593" s="25" t="s">
        <v>37</v>
      </c>
      <c r="H593" s="27">
        <v>42154</v>
      </c>
    </row>
    <row r="594" spans="1:8" ht="12.75">
      <c r="A594" s="24" t="s">
        <v>50</v>
      </c>
      <c r="B594" s="25"/>
      <c r="C594" s="54">
        <v>0.09590277777777778</v>
      </c>
      <c r="D594" s="25">
        <v>262</v>
      </c>
      <c r="E594" s="25" t="s">
        <v>223</v>
      </c>
      <c r="F594" s="25" t="s">
        <v>27</v>
      </c>
      <c r="G594" s="25" t="s">
        <v>7</v>
      </c>
      <c r="H594" s="27">
        <v>42250</v>
      </c>
    </row>
    <row r="595" spans="1:8" ht="12.75">
      <c r="A595" s="28" t="s">
        <v>39</v>
      </c>
      <c r="B595" s="25"/>
      <c r="C595" s="50">
        <v>838</v>
      </c>
      <c r="D595" s="30"/>
      <c r="E595" s="25" t="s">
        <v>223</v>
      </c>
      <c r="F595" s="25" t="s">
        <v>27</v>
      </c>
      <c r="G595" s="25" t="s">
        <v>37</v>
      </c>
      <c r="H595" s="27">
        <v>42154</v>
      </c>
    </row>
    <row r="597" spans="1:8" ht="12.75">
      <c r="A597" s="14" t="s">
        <v>16</v>
      </c>
      <c r="B597">
        <f>D597+D598+D599</f>
        <v>454</v>
      </c>
      <c r="C597" s="48">
        <v>0.09305555555555556</v>
      </c>
      <c r="D597">
        <v>192</v>
      </c>
      <c r="E597" t="s">
        <v>225</v>
      </c>
      <c r="F597" t="s">
        <v>10</v>
      </c>
      <c r="G597" t="s">
        <v>37</v>
      </c>
      <c r="H597" s="5">
        <v>42154</v>
      </c>
    </row>
    <row r="598" spans="1:8" ht="12.75">
      <c r="A598" s="22" t="s">
        <v>35</v>
      </c>
      <c r="C598" s="10" t="s">
        <v>226</v>
      </c>
      <c r="D598">
        <v>145</v>
      </c>
      <c r="E598" t="s">
        <v>225</v>
      </c>
      <c r="F598" t="s">
        <v>10</v>
      </c>
      <c r="G598" t="s">
        <v>37</v>
      </c>
      <c r="H598" s="5">
        <v>42154</v>
      </c>
    </row>
    <row r="599" spans="1:8" ht="12.75">
      <c r="A599" s="12" t="s">
        <v>32</v>
      </c>
      <c r="C599" s="48">
        <v>0.5465277777777778</v>
      </c>
      <c r="D599">
        <v>117</v>
      </c>
      <c r="E599" t="s">
        <v>225</v>
      </c>
      <c r="F599" t="s">
        <v>10</v>
      </c>
      <c r="G599" t="s">
        <v>7</v>
      </c>
      <c r="H599" s="5">
        <v>42194</v>
      </c>
    </row>
    <row r="600" spans="1:8" ht="12.75">
      <c r="A600" s="24" t="s">
        <v>38</v>
      </c>
      <c r="B600" s="25"/>
      <c r="C600" s="50">
        <v>0.42083333333333334</v>
      </c>
      <c r="D600" s="25">
        <v>0</v>
      </c>
      <c r="E600" s="25" t="s">
        <v>225</v>
      </c>
      <c r="F600" s="25" t="s">
        <v>10</v>
      </c>
      <c r="G600" s="25" t="s">
        <v>37</v>
      </c>
      <c r="H600" s="27">
        <v>42154</v>
      </c>
    </row>
    <row r="601" spans="1:8" ht="12.75">
      <c r="A601" s="28" t="s">
        <v>39</v>
      </c>
      <c r="B601" s="25"/>
      <c r="C601" s="50">
        <v>337</v>
      </c>
      <c r="D601" s="30"/>
      <c r="E601" s="25" t="s">
        <v>225</v>
      </c>
      <c r="F601" s="25" t="s">
        <v>10</v>
      </c>
      <c r="G601" s="25" t="s">
        <v>37</v>
      </c>
      <c r="H601" s="27">
        <v>42154</v>
      </c>
    </row>
    <row r="602" spans="1:8" ht="12.75">
      <c r="A602" s="13"/>
      <c r="C602" s="48"/>
      <c r="H602" s="5"/>
    </row>
    <row r="603" spans="1:8" ht="12.75">
      <c r="A603" s="14" t="s">
        <v>16</v>
      </c>
      <c r="B603">
        <f>D603+D604+D605</f>
        <v>365</v>
      </c>
      <c r="C603" s="48">
        <v>0.10277777777777779</v>
      </c>
      <c r="D603">
        <v>222</v>
      </c>
      <c r="E603" t="s">
        <v>227</v>
      </c>
      <c r="F603" t="s">
        <v>10</v>
      </c>
      <c r="G603" t="s">
        <v>37</v>
      </c>
      <c r="H603" s="5">
        <v>42154</v>
      </c>
    </row>
    <row r="604" spans="1:8" ht="12.75">
      <c r="A604" s="12" t="s">
        <v>38</v>
      </c>
      <c r="C604" s="48">
        <v>0.38055555555555554</v>
      </c>
      <c r="D604">
        <v>89</v>
      </c>
      <c r="E604" t="s">
        <v>227</v>
      </c>
      <c r="F604" t="s">
        <v>10</v>
      </c>
      <c r="G604" t="s">
        <v>37</v>
      </c>
      <c r="H604" s="5">
        <v>42154</v>
      </c>
    </row>
    <row r="605" spans="1:8" ht="12.75">
      <c r="A605" s="22" t="s">
        <v>35</v>
      </c>
      <c r="C605" s="48">
        <v>0.32430555555555557</v>
      </c>
      <c r="D605">
        <v>54</v>
      </c>
      <c r="E605" t="s">
        <v>227</v>
      </c>
      <c r="F605" t="s">
        <v>10</v>
      </c>
      <c r="G605" t="s">
        <v>7</v>
      </c>
      <c r="H605" s="5">
        <v>42105</v>
      </c>
    </row>
    <row r="606" spans="1:8" ht="12.75">
      <c r="A606" s="24" t="s">
        <v>43</v>
      </c>
      <c r="B606" s="25"/>
      <c r="C606" s="50">
        <v>0.5020833333333333</v>
      </c>
      <c r="D606" s="25">
        <v>16</v>
      </c>
      <c r="E606" s="25" t="s">
        <v>227</v>
      </c>
      <c r="F606" s="25" t="s">
        <v>10</v>
      </c>
      <c r="G606" s="25" t="s">
        <v>7</v>
      </c>
      <c r="H606" s="27">
        <v>42105</v>
      </c>
    </row>
    <row r="607" spans="1:8" ht="12.75">
      <c r="A607" s="28" t="s">
        <v>39</v>
      </c>
      <c r="B607" s="25"/>
      <c r="C607" s="50">
        <v>359</v>
      </c>
      <c r="D607" s="30"/>
      <c r="E607" s="25" t="s">
        <v>227</v>
      </c>
      <c r="F607" s="25" t="s">
        <v>10</v>
      </c>
      <c r="G607" s="25" t="s">
        <v>37</v>
      </c>
      <c r="H607" s="27">
        <v>42154</v>
      </c>
    </row>
    <row r="609" spans="1:8" ht="12.75">
      <c r="A609" s="14" t="s">
        <v>16</v>
      </c>
      <c r="B609">
        <f>D609+D610+D611</f>
        <v>279</v>
      </c>
      <c r="C609" s="48">
        <v>0.10625</v>
      </c>
      <c r="D609">
        <v>234</v>
      </c>
      <c r="E609" t="s">
        <v>228</v>
      </c>
      <c r="F609" t="s">
        <v>10</v>
      </c>
      <c r="G609" t="s">
        <v>7</v>
      </c>
      <c r="H609" s="5">
        <v>42273</v>
      </c>
    </row>
    <row r="610" spans="1:8" ht="12.75">
      <c r="A610" s="22" t="s">
        <v>35</v>
      </c>
      <c r="C610" s="10" t="s">
        <v>229</v>
      </c>
      <c r="D610">
        <v>45</v>
      </c>
      <c r="E610" t="s">
        <v>228</v>
      </c>
      <c r="F610" t="s">
        <v>10</v>
      </c>
      <c r="G610" t="s">
        <v>37</v>
      </c>
      <c r="H610" s="5">
        <v>42154</v>
      </c>
    </row>
    <row r="611" spans="1:8" ht="12.75">
      <c r="A611" s="12" t="s">
        <v>38</v>
      </c>
      <c r="C611" s="48">
        <v>0.4222222222222222</v>
      </c>
      <c r="D611">
        <v>0</v>
      </c>
      <c r="E611" t="s">
        <v>228</v>
      </c>
      <c r="F611" t="s">
        <v>10</v>
      </c>
      <c r="G611" t="s">
        <v>37</v>
      </c>
      <c r="H611" s="5">
        <v>42154</v>
      </c>
    </row>
    <row r="612" spans="1:8" ht="12.75">
      <c r="A612" s="39" t="s">
        <v>39</v>
      </c>
      <c r="B612" s="40"/>
      <c r="C612" s="56">
        <v>152</v>
      </c>
      <c r="D612" s="42"/>
      <c r="E612" s="40" t="s">
        <v>228</v>
      </c>
      <c r="F612" s="40" t="s">
        <v>10</v>
      </c>
      <c r="G612" s="40" t="s">
        <v>37</v>
      </c>
      <c r="H612" s="43">
        <v>42154</v>
      </c>
    </row>
    <row r="614" spans="1:8" ht="12.75">
      <c r="A614" s="14" t="s">
        <v>16</v>
      </c>
      <c r="B614">
        <f>D614+D615+D616</f>
        <v>263</v>
      </c>
      <c r="C614" s="48">
        <v>0.11527777777777777</v>
      </c>
      <c r="D614">
        <v>263</v>
      </c>
      <c r="E614" t="s">
        <v>230</v>
      </c>
      <c r="F614" t="s">
        <v>10</v>
      </c>
      <c r="G614" t="s">
        <v>37</v>
      </c>
      <c r="H614" s="5">
        <v>42154</v>
      </c>
    </row>
    <row r="615" spans="1:8" ht="12.75">
      <c r="A615" s="12" t="s">
        <v>38</v>
      </c>
      <c r="C615" s="48">
        <v>0.4222222222222222</v>
      </c>
      <c r="D615">
        <v>0</v>
      </c>
      <c r="E615" t="s">
        <v>230</v>
      </c>
      <c r="F615" t="s">
        <v>10</v>
      </c>
      <c r="G615" t="s">
        <v>37</v>
      </c>
      <c r="H615" s="5">
        <v>42154</v>
      </c>
    </row>
    <row r="616" spans="1:8" ht="12.75">
      <c r="A616" s="22" t="s">
        <v>35</v>
      </c>
      <c r="C616" s="48">
        <v>0.19375</v>
      </c>
      <c r="D616">
        <v>0</v>
      </c>
      <c r="E616" t="s">
        <v>230</v>
      </c>
      <c r="F616" t="s">
        <v>10</v>
      </c>
      <c r="G616" t="s">
        <v>37</v>
      </c>
      <c r="H616" s="5">
        <v>42154</v>
      </c>
    </row>
    <row r="617" spans="1:8" ht="12.75">
      <c r="A617" s="39" t="s">
        <v>39</v>
      </c>
      <c r="B617" s="40"/>
      <c r="C617" s="56">
        <v>263</v>
      </c>
      <c r="D617" s="42"/>
      <c r="E617" s="40" t="s">
        <v>230</v>
      </c>
      <c r="F617" s="40" t="s">
        <v>10</v>
      </c>
      <c r="G617" s="40" t="s">
        <v>37</v>
      </c>
      <c r="H617" s="43">
        <v>42154</v>
      </c>
    </row>
    <row r="619" spans="1:8" ht="12.75">
      <c r="A619" s="22" t="s">
        <v>35</v>
      </c>
      <c r="B619">
        <f>D619+D620+D621</f>
        <v>151</v>
      </c>
      <c r="C619" s="48">
        <v>0.3666666666666667</v>
      </c>
      <c r="D619">
        <v>76</v>
      </c>
      <c r="E619" t="s">
        <v>231</v>
      </c>
      <c r="F619" t="s">
        <v>10</v>
      </c>
      <c r="G619" t="s">
        <v>37</v>
      </c>
      <c r="H619" s="5">
        <v>42154</v>
      </c>
    </row>
    <row r="620" spans="1:8" ht="12.75">
      <c r="A620" s="14" t="s">
        <v>16</v>
      </c>
      <c r="C620" s="10" t="s">
        <v>214</v>
      </c>
      <c r="D620">
        <v>75</v>
      </c>
      <c r="E620" t="s">
        <v>231</v>
      </c>
      <c r="F620" t="s">
        <v>10</v>
      </c>
      <c r="G620" t="s">
        <v>37</v>
      </c>
      <c r="H620" s="5">
        <v>42154</v>
      </c>
    </row>
    <row r="621" spans="1:8" ht="12.75">
      <c r="A621" s="12" t="s">
        <v>38</v>
      </c>
      <c r="C621" s="48">
        <v>0.4201388888888889</v>
      </c>
      <c r="D621">
        <v>0</v>
      </c>
      <c r="E621" t="s">
        <v>231</v>
      </c>
      <c r="F621" t="s">
        <v>10</v>
      </c>
      <c r="G621" t="s">
        <v>37</v>
      </c>
      <c r="H621" s="5">
        <v>42154</v>
      </c>
    </row>
    <row r="622" spans="1:8" ht="12.75">
      <c r="A622" s="39" t="s">
        <v>39</v>
      </c>
      <c r="B622" s="40"/>
      <c r="C622" s="56">
        <v>151</v>
      </c>
      <c r="D622" s="42"/>
      <c r="E622" s="40" t="s">
        <v>231</v>
      </c>
      <c r="F622" s="40" t="s">
        <v>10</v>
      </c>
      <c r="G622" s="40" t="s">
        <v>37</v>
      </c>
      <c r="H622" s="43">
        <v>42154</v>
      </c>
    </row>
    <row r="624" spans="1:8" ht="12.75">
      <c r="A624" s="14" t="s">
        <v>16</v>
      </c>
      <c r="B624">
        <f>D624+D625+D626</f>
        <v>146</v>
      </c>
      <c r="C624" s="10" t="s">
        <v>232</v>
      </c>
      <c r="D624">
        <v>146</v>
      </c>
      <c r="E624" t="s">
        <v>233</v>
      </c>
      <c r="F624" t="s">
        <v>71</v>
      </c>
      <c r="G624" t="s">
        <v>37</v>
      </c>
      <c r="H624" s="5">
        <v>42154</v>
      </c>
    </row>
    <row r="625" spans="1:8" ht="12.75">
      <c r="A625" s="12" t="s">
        <v>38</v>
      </c>
      <c r="C625" s="48">
        <v>0.4611111111111111</v>
      </c>
      <c r="D625">
        <v>0</v>
      </c>
      <c r="E625" t="s">
        <v>233</v>
      </c>
      <c r="F625" t="s">
        <v>71</v>
      </c>
      <c r="G625" t="s">
        <v>37</v>
      </c>
      <c r="H625" s="5">
        <v>42154</v>
      </c>
    </row>
    <row r="626" spans="1:8" ht="12.75">
      <c r="A626" s="22" t="s">
        <v>35</v>
      </c>
      <c r="C626" s="48">
        <v>0.1486111111111111</v>
      </c>
      <c r="D626">
        <v>0</v>
      </c>
      <c r="E626" t="s">
        <v>233</v>
      </c>
      <c r="F626" t="s">
        <v>71</v>
      </c>
      <c r="G626" t="s">
        <v>37</v>
      </c>
      <c r="H626" s="5">
        <v>42154</v>
      </c>
    </row>
    <row r="627" spans="1:8" ht="12.75">
      <c r="A627" s="39" t="s">
        <v>39</v>
      </c>
      <c r="B627" s="40"/>
      <c r="C627" s="56">
        <v>146</v>
      </c>
      <c r="D627" s="42"/>
      <c r="E627" s="40" t="s">
        <v>233</v>
      </c>
      <c r="F627" s="40" t="s">
        <v>71</v>
      </c>
      <c r="G627" s="40" t="s">
        <v>37</v>
      </c>
      <c r="H627" s="43">
        <v>42154</v>
      </c>
    </row>
    <row r="629" spans="1:8" ht="12.75">
      <c r="A629" s="14" t="s">
        <v>16</v>
      </c>
      <c r="B629">
        <f>D629+D630+D631</f>
        <v>87</v>
      </c>
      <c r="C629" s="48">
        <v>0.07569444444444444</v>
      </c>
      <c r="D629">
        <v>52</v>
      </c>
      <c r="E629" t="s">
        <v>234</v>
      </c>
      <c r="F629" t="s">
        <v>10</v>
      </c>
      <c r="G629" t="s">
        <v>37</v>
      </c>
      <c r="H629" s="5">
        <v>42154</v>
      </c>
    </row>
    <row r="630" spans="1:8" ht="12.75">
      <c r="A630" s="22" t="s">
        <v>35</v>
      </c>
      <c r="C630" s="48">
        <v>0.2902777777777778</v>
      </c>
      <c r="D630">
        <v>35</v>
      </c>
      <c r="E630" t="s">
        <v>234</v>
      </c>
      <c r="F630" t="s">
        <v>10</v>
      </c>
      <c r="G630" t="s">
        <v>37</v>
      </c>
      <c r="H630" s="5">
        <v>42154</v>
      </c>
    </row>
    <row r="631" spans="1:8" ht="12.75">
      <c r="A631" s="12" t="s">
        <v>38</v>
      </c>
      <c r="C631" s="48">
        <v>0.4597222222222222</v>
      </c>
      <c r="D631">
        <v>0</v>
      </c>
      <c r="E631" t="s">
        <v>234</v>
      </c>
      <c r="F631" t="s">
        <v>10</v>
      </c>
      <c r="G631" t="s">
        <v>37</v>
      </c>
      <c r="H631" s="5">
        <v>42154</v>
      </c>
    </row>
    <row r="632" spans="1:8" ht="12.75">
      <c r="A632" s="39" t="s">
        <v>39</v>
      </c>
      <c r="B632" s="40"/>
      <c r="C632" s="56">
        <v>87</v>
      </c>
      <c r="D632" s="42"/>
      <c r="E632" s="40" t="s">
        <v>234</v>
      </c>
      <c r="F632" s="40" t="s">
        <v>10</v>
      </c>
      <c r="G632" s="40" t="s">
        <v>37</v>
      </c>
      <c r="H632" s="43">
        <v>42154</v>
      </c>
    </row>
    <row r="634" spans="1:8" ht="15.75">
      <c r="A634" s="69" t="s">
        <v>235</v>
      </c>
      <c r="B634" s="69"/>
      <c r="C634" s="69"/>
      <c r="D634" s="69"/>
      <c r="E634" s="69"/>
      <c r="F634" s="69"/>
      <c r="G634" s="69"/>
      <c r="H634" s="69"/>
    </row>
    <row r="635" spans="1:8" ht="12.75">
      <c r="A635" s="3" t="s">
        <v>236</v>
      </c>
      <c r="B635">
        <f>SUM(D635:D639)</f>
        <v>3292</v>
      </c>
      <c r="C635" s="35">
        <v>1.253472222222222</v>
      </c>
      <c r="D635">
        <v>767</v>
      </c>
      <c r="E635" t="s">
        <v>237</v>
      </c>
      <c r="F635" t="s">
        <v>10</v>
      </c>
      <c r="G635" t="s">
        <v>13</v>
      </c>
      <c r="H635" s="5">
        <v>42169</v>
      </c>
    </row>
    <row r="636" spans="1:8" ht="12.75">
      <c r="A636" s="9" t="s">
        <v>16</v>
      </c>
      <c r="C636" s="6" t="s">
        <v>238</v>
      </c>
      <c r="D636">
        <v>716</v>
      </c>
      <c r="E636" t="s">
        <v>237</v>
      </c>
      <c r="F636" t="s">
        <v>10</v>
      </c>
      <c r="G636" t="s">
        <v>7</v>
      </c>
      <c r="H636" s="5">
        <v>42161</v>
      </c>
    </row>
    <row r="637" spans="1:8" ht="12.75">
      <c r="A637" s="3" t="s">
        <v>239</v>
      </c>
      <c r="C637" s="32">
        <v>0.41875</v>
      </c>
      <c r="D637">
        <v>649</v>
      </c>
      <c r="E637" t="s">
        <v>237</v>
      </c>
      <c r="F637" t="s">
        <v>10</v>
      </c>
      <c r="G637" t="s">
        <v>7</v>
      </c>
      <c r="H637" s="5">
        <v>42161</v>
      </c>
    </row>
    <row r="638" spans="1:8" ht="12.75">
      <c r="A638" s="3" t="s">
        <v>50</v>
      </c>
      <c r="C638" s="44">
        <v>0.07291666666666667</v>
      </c>
      <c r="D638">
        <v>609</v>
      </c>
      <c r="E638" t="s">
        <v>237</v>
      </c>
      <c r="F638" t="s">
        <v>10</v>
      </c>
      <c r="G638" t="s">
        <v>7</v>
      </c>
      <c r="H638" s="5">
        <v>42161</v>
      </c>
    </row>
    <row r="639" spans="1:8" ht="12.75">
      <c r="A639" s="11" t="s">
        <v>19</v>
      </c>
      <c r="C639" s="31">
        <v>0.44930555555555557</v>
      </c>
      <c r="D639">
        <v>551</v>
      </c>
      <c r="E639" t="s">
        <v>237</v>
      </c>
      <c r="F639" t="s">
        <v>10</v>
      </c>
      <c r="G639" t="s">
        <v>7</v>
      </c>
      <c r="H639" s="5">
        <v>42194</v>
      </c>
    </row>
    <row r="640" spans="1:8" ht="12.75">
      <c r="A640" s="49" t="s">
        <v>240</v>
      </c>
      <c r="B640" s="25"/>
      <c r="C640" s="36">
        <v>0.1361689814814815</v>
      </c>
      <c r="D640" s="25">
        <v>597</v>
      </c>
      <c r="E640" s="25" t="s">
        <v>237</v>
      </c>
      <c r="F640" s="25" t="s">
        <v>10</v>
      </c>
      <c r="G640" s="25" t="s">
        <v>37</v>
      </c>
      <c r="H640" s="27">
        <v>42154</v>
      </c>
    </row>
    <row r="641" spans="1:8" ht="12.75">
      <c r="A641" s="49" t="s">
        <v>43</v>
      </c>
      <c r="B641" s="25"/>
      <c r="C641" s="26">
        <v>0.3361111111111111</v>
      </c>
      <c r="D641" s="25">
        <v>527</v>
      </c>
      <c r="E641" s="25" t="s">
        <v>237</v>
      </c>
      <c r="F641" s="25" t="s">
        <v>10</v>
      </c>
      <c r="G641" s="25" t="s">
        <v>7</v>
      </c>
      <c r="H641" s="27">
        <v>42266</v>
      </c>
    </row>
    <row r="642" spans="1:8" ht="12.75">
      <c r="A642" s="49" t="s">
        <v>241</v>
      </c>
      <c r="B642" s="25"/>
      <c r="C642" s="37">
        <v>1.1388888888888888</v>
      </c>
      <c r="D642" s="25">
        <v>511</v>
      </c>
      <c r="E642" s="25" t="s">
        <v>237</v>
      </c>
      <c r="F642" s="25" t="s">
        <v>10</v>
      </c>
      <c r="G642" s="25" t="s">
        <v>7</v>
      </c>
      <c r="H642" s="27">
        <v>42161</v>
      </c>
    </row>
    <row r="643" spans="1:8" ht="12.75">
      <c r="A643" s="49" t="s">
        <v>12</v>
      </c>
      <c r="B643" s="25"/>
      <c r="C643" s="34">
        <v>1.1256944444444443</v>
      </c>
      <c r="D643" s="30"/>
      <c r="E643" s="25" t="s">
        <v>237</v>
      </c>
      <c r="F643" s="25" t="s">
        <v>10</v>
      </c>
      <c r="G643" s="25" t="s">
        <v>7</v>
      </c>
      <c r="H643" s="27">
        <v>42259</v>
      </c>
    </row>
    <row r="644" spans="1:8" ht="12.75">
      <c r="A644" s="25" t="s">
        <v>242</v>
      </c>
      <c r="B644" s="25"/>
      <c r="C644" s="29">
        <v>2425</v>
      </c>
      <c r="D644" s="30"/>
      <c r="E644" s="25" t="s">
        <v>237</v>
      </c>
      <c r="F644" s="25" t="s">
        <v>10</v>
      </c>
      <c r="G644" s="25" t="s">
        <v>7</v>
      </c>
      <c r="H644" s="27">
        <v>42162</v>
      </c>
    </row>
    <row r="646" spans="1:8" ht="12.75">
      <c r="A646" s="3" t="s">
        <v>236</v>
      </c>
      <c r="B646">
        <f>SUM(D646:D650)</f>
        <v>3191</v>
      </c>
      <c r="C646" s="21">
        <v>1.292361111111111</v>
      </c>
      <c r="D646">
        <v>676</v>
      </c>
      <c r="E646" t="s">
        <v>243</v>
      </c>
      <c r="F646" t="s">
        <v>22</v>
      </c>
      <c r="G646" t="s">
        <v>11</v>
      </c>
      <c r="H646" s="5">
        <v>42300</v>
      </c>
    </row>
    <row r="647" spans="1:8" ht="12.75">
      <c r="A647" s="9" t="s">
        <v>42</v>
      </c>
      <c r="C647" s="31">
        <v>0.06944444444444443</v>
      </c>
      <c r="D647">
        <v>666</v>
      </c>
      <c r="E647" t="s">
        <v>243</v>
      </c>
      <c r="F647" t="s">
        <v>22</v>
      </c>
      <c r="G647" t="s">
        <v>11</v>
      </c>
      <c r="H647" s="5">
        <v>42300</v>
      </c>
    </row>
    <row r="648" spans="1:8" ht="12.75">
      <c r="A648" s="11" t="s">
        <v>19</v>
      </c>
      <c r="C648" s="6" t="s">
        <v>244</v>
      </c>
      <c r="D648">
        <v>645</v>
      </c>
      <c r="E648" t="s">
        <v>243</v>
      </c>
      <c r="F648" t="s">
        <v>22</v>
      </c>
      <c r="G648" t="s">
        <v>7</v>
      </c>
      <c r="H648" s="5">
        <v>42266</v>
      </c>
    </row>
    <row r="649" spans="1:8" ht="12.75">
      <c r="A649" s="3" t="s">
        <v>43</v>
      </c>
      <c r="C649" s="32">
        <v>0.3340277777777778</v>
      </c>
      <c r="D649">
        <v>618</v>
      </c>
      <c r="E649" t="s">
        <v>243</v>
      </c>
      <c r="F649" t="s">
        <v>22</v>
      </c>
      <c r="G649" t="s">
        <v>11</v>
      </c>
      <c r="H649" s="5">
        <v>42300</v>
      </c>
    </row>
    <row r="650" spans="1:8" ht="12.75">
      <c r="A650" s="9" t="s">
        <v>16</v>
      </c>
      <c r="C650" s="31">
        <v>0.18472222222222223</v>
      </c>
      <c r="D650">
        <v>586</v>
      </c>
      <c r="E650" t="s">
        <v>243</v>
      </c>
      <c r="F650" t="s">
        <v>22</v>
      </c>
      <c r="G650" t="s">
        <v>13</v>
      </c>
      <c r="H650" s="5">
        <v>42169</v>
      </c>
    </row>
    <row r="651" spans="1:8" ht="12.75">
      <c r="A651" s="49" t="s">
        <v>239</v>
      </c>
      <c r="B651" s="25"/>
      <c r="C651" s="26">
        <v>0.4625</v>
      </c>
      <c r="D651" s="25">
        <v>449</v>
      </c>
      <c r="E651" s="25" t="s">
        <v>243</v>
      </c>
      <c r="F651" s="25" t="s">
        <v>22</v>
      </c>
      <c r="G651" s="25" t="s">
        <v>7</v>
      </c>
      <c r="H651" s="27">
        <v>42161</v>
      </c>
    </row>
    <row r="652" spans="1:8" ht="12.75">
      <c r="A652" s="49" t="s">
        <v>240</v>
      </c>
      <c r="B652" s="25"/>
      <c r="C652" s="36">
        <v>0.1458449074074074</v>
      </c>
      <c r="D652" s="25">
        <v>436</v>
      </c>
      <c r="E652" s="25" t="s">
        <v>243</v>
      </c>
      <c r="F652" s="25" t="s">
        <v>22</v>
      </c>
      <c r="G652" s="25" t="s">
        <v>37</v>
      </c>
      <c r="H652" s="27">
        <v>42154</v>
      </c>
    </row>
    <row r="653" spans="1:8" ht="12.75">
      <c r="A653" s="49" t="s">
        <v>54</v>
      </c>
      <c r="B653" s="25"/>
      <c r="C653" s="34">
        <v>2.042361111111111</v>
      </c>
      <c r="D653" s="25">
        <v>422</v>
      </c>
      <c r="E653" s="25" t="s">
        <v>243</v>
      </c>
      <c r="F653" s="25" t="s">
        <v>22</v>
      </c>
      <c r="G653" s="25" t="s">
        <v>11</v>
      </c>
      <c r="H653" s="27">
        <v>42164</v>
      </c>
    </row>
    <row r="654" spans="1:8" ht="12.75">
      <c r="A654" s="49" t="s">
        <v>241</v>
      </c>
      <c r="B654" s="25"/>
      <c r="C654" s="38">
        <v>22.79</v>
      </c>
      <c r="D654" s="25">
        <v>418</v>
      </c>
      <c r="E654" s="25" t="s">
        <v>243</v>
      </c>
      <c r="F654" s="25" t="s">
        <v>22</v>
      </c>
      <c r="G654" s="25" t="s">
        <v>7</v>
      </c>
      <c r="H654" s="27">
        <v>42161</v>
      </c>
    </row>
    <row r="655" spans="1:8" ht="12.75">
      <c r="A655" s="49" t="s">
        <v>50</v>
      </c>
      <c r="B655" s="25"/>
      <c r="C655" s="36">
        <v>0.0847337962962963</v>
      </c>
      <c r="D655" s="25">
        <v>224</v>
      </c>
      <c r="E655" s="25" t="s">
        <v>243</v>
      </c>
      <c r="F655" s="25" t="s">
        <v>22</v>
      </c>
      <c r="G655" s="25" t="s">
        <v>7</v>
      </c>
      <c r="H655" s="27">
        <v>42161</v>
      </c>
    </row>
    <row r="656" spans="1:8" ht="12.75">
      <c r="A656" s="49" t="s">
        <v>12</v>
      </c>
      <c r="B656" s="25"/>
      <c r="C656" s="34">
        <v>1.1666666666666667</v>
      </c>
      <c r="D656" s="30"/>
      <c r="E656" s="25" t="s">
        <v>243</v>
      </c>
      <c r="F656" s="25" t="s">
        <v>22</v>
      </c>
      <c r="G656" s="25" t="s">
        <v>7</v>
      </c>
      <c r="H656" s="27">
        <v>42259</v>
      </c>
    </row>
    <row r="657" spans="1:8" ht="12.75">
      <c r="A657" s="25" t="s">
        <v>242</v>
      </c>
      <c r="B657" s="25"/>
      <c r="C657" s="29">
        <v>1578</v>
      </c>
      <c r="D657" s="30"/>
      <c r="E657" s="25" t="s">
        <v>243</v>
      </c>
      <c r="F657" s="25" t="s">
        <v>22</v>
      </c>
      <c r="G657" s="25" t="s">
        <v>7</v>
      </c>
      <c r="H657" s="27">
        <v>42162</v>
      </c>
    </row>
    <row r="659" spans="1:8" ht="12.75">
      <c r="A659" s="11" t="s">
        <v>19</v>
      </c>
      <c r="B659">
        <f>SUM(D659:D663)</f>
        <v>2915</v>
      </c>
      <c r="C659" s="31">
        <v>0.47430555555555554</v>
      </c>
      <c r="D659">
        <v>609</v>
      </c>
      <c r="E659" t="s">
        <v>245</v>
      </c>
      <c r="F659" t="s">
        <v>104</v>
      </c>
      <c r="G659" t="s">
        <v>7</v>
      </c>
      <c r="H659" s="5">
        <v>42266</v>
      </c>
    </row>
    <row r="660" spans="1:8" ht="12.75">
      <c r="A660" s="9" t="s">
        <v>16</v>
      </c>
      <c r="C660" s="31">
        <v>0.19166666666666665</v>
      </c>
      <c r="D660">
        <v>608</v>
      </c>
      <c r="E660" t="s">
        <v>245</v>
      </c>
      <c r="F660" t="s">
        <v>104</v>
      </c>
      <c r="G660" t="s">
        <v>13</v>
      </c>
      <c r="H660" s="5">
        <v>42203</v>
      </c>
    </row>
    <row r="661" spans="1:8" ht="12.75">
      <c r="A661" s="3" t="s">
        <v>50</v>
      </c>
      <c r="C661" s="44">
        <v>0.07363425925925926</v>
      </c>
      <c r="D661">
        <v>577</v>
      </c>
      <c r="E661" t="s">
        <v>245</v>
      </c>
      <c r="F661" t="s">
        <v>104</v>
      </c>
      <c r="G661" t="s">
        <v>7</v>
      </c>
      <c r="H661" s="5">
        <v>42161</v>
      </c>
    </row>
    <row r="662" spans="1:8" ht="12.75">
      <c r="A662" s="11" t="s">
        <v>241</v>
      </c>
      <c r="C662" s="23" t="s">
        <v>246</v>
      </c>
      <c r="D662">
        <v>567</v>
      </c>
      <c r="E662" t="s">
        <v>245</v>
      </c>
      <c r="F662" t="s">
        <v>104</v>
      </c>
      <c r="G662" t="s">
        <v>13</v>
      </c>
      <c r="H662" s="5">
        <v>42204</v>
      </c>
    </row>
    <row r="663" spans="1:8" ht="12.75">
      <c r="A663" s="3" t="s">
        <v>239</v>
      </c>
      <c r="C663" s="32">
        <v>0.42291666666666666</v>
      </c>
      <c r="D663">
        <v>554</v>
      </c>
      <c r="E663" t="s">
        <v>245</v>
      </c>
      <c r="F663" t="s">
        <v>104</v>
      </c>
      <c r="G663" t="s">
        <v>7</v>
      </c>
      <c r="H663" s="5">
        <v>42161</v>
      </c>
    </row>
    <row r="664" spans="1:8" ht="12.75">
      <c r="A664" s="49" t="s">
        <v>240</v>
      </c>
      <c r="B664" s="25"/>
      <c r="C664" s="36">
        <v>0.14659722222222224</v>
      </c>
      <c r="D664" s="25">
        <v>419</v>
      </c>
      <c r="E664" s="25" t="s">
        <v>245</v>
      </c>
      <c r="F664" s="25" t="s">
        <v>104</v>
      </c>
      <c r="G664" s="25" t="s">
        <v>37</v>
      </c>
      <c r="H664" s="27">
        <v>42154</v>
      </c>
    </row>
    <row r="665" spans="1:8" ht="12.75">
      <c r="A665" s="49" t="s">
        <v>54</v>
      </c>
      <c r="B665" s="25"/>
      <c r="C665" s="34">
        <v>2.0458333333333334</v>
      </c>
      <c r="D665" s="25">
        <v>400</v>
      </c>
      <c r="E665" s="25" t="s">
        <v>245</v>
      </c>
      <c r="F665" s="25" t="s">
        <v>104</v>
      </c>
      <c r="G665" s="25" t="s">
        <v>7</v>
      </c>
      <c r="H665" s="27">
        <v>42118</v>
      </c>
    </row>
    <row r="666" spans="1:8" ht="12.75">
      <c r="A666" s="49" t="s">
        <v>43</v>
      </c>
      <c r="B666" s="25"/>
      <c r="C666" s="26">
        <v>0.33958333333333335</v>
      </c>
      <c r="D666" s="25">
        <v>391</v>
      </c>
      <c r="E666" s="25" t="s">
        <v>245</v>
      </c>
      <c r="F666" s="25" t="s">
        <v>104</v>
      </c>
      <c r="G666" s="25" t="s">
        <v>7</v>
      </c>
      <c r="H666" s="27">
        <v>42266</v>
      </c>
    </row>
    <row r="667" spans="1:8" ht="12.75">
      <c r="A667" s="25" t="s">
        <v>242</v>
      </c>
      <c r="B667" s="25"/>
      <c r="C667" s="29">
        <v>2216</v>
      </c>
      <c r="D667" s="30"/>
      <c r="E667" s="25" t="s">
        <v>245</v>
      </c>
      <c r="F667" s="25" t="s">
        <v>104</v>
      </c>
      <c r="G667" s="25" t="s">
        <v>13</v>
      </c>
      <c r="H667" s="27">
        <v>42203</v>
      </c>
    </row>
    <row r="669" spans="1:8" ht="12.75">
      <c r="A669" s="3" t="s">
        <v>236</v>
      </c>
      <c r="B669">
        <f>SUM(D669:D673)</f>
        <v>2698</v>
      </c>
      <c r="C669" s="35">
        <v>1.3361111111111112</v>
      </c>
      <c r="D669">
        <v>631</v>
      </c>
      <c r="E669" t="s">
        <v>247</v>
      </c>
      <c r="F669" t="s">
        <v>10</v>
      </c>
      <c r="G669" t="s">
        <v>13</v>
      </c>
      <c r="H669" s="5">
        <v>42169</v>
      </c>
    </row>
    <row r="670" spans="1:8" ht="12.75">
      <c r="A670" s="9" t="s">
        <v>16</v>
      </c>
      <c r="C670" s="31">
        <v>0.1909722222222222</v>
      </c>
      <c r="D670">
        <v>606</v>
      </c>
      <c r="E670" t="s">
        <v>247</v>
      </c>
      <c r="F670" t="s">
        <v>10</v>
      </c>
      <c r="G670" t="s">
        <v>7</v>
      </c>
      <c r="H670" s="5">
        <v>42161</v>
      </c>
    </row>
    <row r="671" spans="1:8" ht="12.75">
      <c r="A671" s="9" t="s">
        <v>42</v>
      </c>
      <c r="C671" s="31">
        <v>0.05555555555555555</v>
      </c>
      <c r="D671">
        <v>504</v>
      </c>
      <c r="E671" t="s">
        <v>247</v>
      </c>
      <c r="F671" t="s">
        <v>10</v>
      </c>
      <c r="G671" t="s">
        <v>7</v>
      </c>
      <c r="H671" s="5">
        <v>42118</v>
      </c>
    </row>
    <row r="672" spans="1:8" ht="12.75">
      <c r="A672" s="3" t="s">
        <v>239</v>
      </c>
      <c r="C672" s="32">
        <v>0.4604166666666667</v>
      </c>
      <c r="D672">
        <v>493</v>
      </c>
      <c r="E672" t="s">
        <v>247</v>
      </c>
      <c r="F672" t="s">
        <v>10</v>
      </c>
      <c r="G672" t="s">
        <v>7</v>
      </c>
      <c r="H672" s="5">
        <v>42273</v>
      </c>
    </row>
    <row r="673" spans="1:8" ht="12.75">
      <c r="A673" s="11" t="s">
        <v>19</v>
      </c>
      <c r="C673" s="31">
        <v>0.3979166666666667</v>
      </c>
      <c r="D673">
        <v>464</v>
      </c>
      <c r="E673" t="s">
        <v>247</v>
      </c>
      <c r="F673" t="s">
        <v>10</v>
      </c>
      <c r="G673" t="s">
        <v>7</v>
      </c>
      <c r="H673" s="5">
        <v>42250</v>
      </c>
    </row>
    <row r="674" spans="1:8" ht="12.75">
      <c r="A674" s="49" t="s">
        <v>43</v>
      </c>
      <c r="B674" s="25"/>
      <c r="C674" s="26">
        <v>0.33819444444444446</v>
      </c>
      <c r="D674" s="25">
        <v>443</v>
      </c>
      <c r="E674" s="25" t="s">
        <v>247</v>
      </c>
      <c r="F674" s="25" t="s">
        <v>10</v>
      </c>
      <c r="G674" s="25" t="s">
        <v>7</v>
      </c>
      <c r="H674" s="27">
        <v>42194</v>
      </c>
    </row>
    <row r="675" spans="1:8" ht="12.75">
      <c r="A675" s="49" t="s">
        <v>50</v>
      </c>
      <c r="B675" s="25"/>
      <c r="C675" s="36">
        <v>0.0805787037037037</v>
      </c>
      <c r="D675" s="25">
        <v>340</v>
      </c>
      <c r="E675" s="25" t="s">
        <v>247</v>
      </c>
      <c r="F675" s="25" t="s">
        <v>10</v>
      </c>
      <c r="G675" s="25" t="s">
        <v>7</v>
      </c>
      <c r="H675" s="27">
        <v>42161</v>
      </c>
    </row>
    <row r="676" spans="1:8" ht="12.75">
      <c r="A676" s="49" t="s">
        <v>240</v>
      </c>
      <c r="B676" s="25"/>
      <c r="C676" s="36">
        <v>0.15769675925925927</v>
      </c>
      <c r="D676" s="25">
        <v>261</v>
      </c>
      <c r="E676" s="25" t="s">
        <v>247</v>
      </c>
      <c r="F676" s="25" t="s">
        <v>10</v>
      </c>
      <c r="G676" s="25" t="s">
        <v>37</v>
      </c>
      <c r="H676" s="27">
        <v>42154</v>
      </c>
    </row>
    <row r="677" spans="1:8" ht="12.75">
      <c r="A677" s="49" t="s">
        <v>241</v>
      </c>
      <c r="B677" s="25"/>
      <c r="C677" s="33">
        <v>0.5895833333333333</v>
      </c>
      <c r="D677" s="25">
        <v>234</v>
      </c>
      <c r="E677" s="25" t="s">
        <v>247</v>
      </c>
      <c r="F677" s="25" t="s">
        <v>10</v>
      </c>
      <c r="G677" s="25" t="s">
        <v>7</v>
      </c>
      <c r="H677" s="27">
        <v>42161</v>
      </c>
    </row>
    <row r="678" spans="1:8" ht="12.75">
      <c r="A678" s="49" t="s">
        <v>12</v>
      </c>
      <c r="B678" s="25"/>
      <c r="C678" s="34">
        <v>1.2131944444444445</v>
      </c>
      <c r="D678" s="30"/>
      <c r="E678" s="25" t="s">
        <v>247</v>
      </c>
      <c r="F678" s="25" t="s">
        <v>10</v>
      </c>
      <c r="G678" s="25" t="s">
        <v>11</v>
      </c>
      <c r="H678" s="27">
        <v>42210</v>
      </c>
    </row>
    <row r="679" spans="1:8" ht="12.75">
      <c r="A679" s="25" t="s">
        <v>242</v>
      </c>
      <c r="B679" s="25"/>
      <c r="C679" s="29">
        <v>1577</v>
      </c>
      <c r="D679" s="30"/>
      <c r="E679" s="25" t="s">
        <v>247</v>
      </c>
      <c r="F679" s="25" t="s">
        <v>10</v>
      </c>
      <c r="G679" s="25" t="s">
        <v>7</v>
      </c>
      <c r="H679" s="27">
        <v>42162</v>
      </c>
    </row>
    <row r="681" spans="1:8" ht="12.75">
      <c r="A681" s="9" t="s">
        <v>42</v>
      </c>
      <c r="B681">
        <f>SUM(D681:D685)</f>
        <v>2614</v>
      </c>
      <c r="C681" s="31">
        <v>0.07847222222222222</v>
      </c>
      <c r="D681">
        <v>775</v>
      </c>
      <c r="E681" t="s">
        <v>248</v>
      </c>
      <c r="F681" t="s">
        <v>10</v>
      </c>
      <c r="G681" t="s">
        <v>7</v>
      </c>
      <c r="H681" s="5">
        <v>42273</v>
      </c>
    </row>
    <row r="682" spans="1:8" ht="12.75">
      <c r="A682" s="11" t="s">
        <v>19</v>
      </c>
      <c r="C682" s="6" t="s">
        <v>249</v>
      </c>
      <c r="D682">
        <v>733</v>
      </c>
      <c r="E682" t="s">
        <v>248</v>
      </c>
      <c r="F682" t="s">
        <v>10</v>
      </c>
      <c r="G682" t="s">
        <v>7</v>
      </c>
      <c r="H682" s="5">
        <v>42250</v>
      </c>
    </row>
    <row r="683" spans="1:8" ht="12.75">
      <c r="A683" s="9" t="s">
        <v>16</v>
      </c>
      <c r="C683" s="6" t="s">
        <v>217</v>
      </c>
      <c r="D683">
        <v>663</v>
      </c>
      <c r="E683" t="s">
        <v>248</v>
      </c>
      <c r="F683" t="s">
        <v>10</v>
      </c>
      <c r="G683" t="s">
        <v>13</v>
      </c>
      <c r="H683" s="5">
        <v>42169</v>
      </c>
    </row>
    <row r="684" spans="1:8" ht="12.75">
      <c r="A684" s="3" t="s">
        <v>43</v>
      </c>
      <c r="C684" s="32">
        <v>0.33819444444444446</v>
      </c>
      <c r="D684">
        <v>443</v>
      </c>
      <c r="E684" t="s">
        <v>248</v>
      </c>
      <c r="F684" t="s">
        <v>10</v>
      </c>
      <c r="G684" t="s">
        <v>7</v>
      </c>
      <c r="H684" s="5">
        <v>42194</v>
      </c>
    </row>
    <row r="685" spans="1:8" ht="12.75">
      <c r="A685" s="3" t="s">
        <v>12</v>
      </c>
      <c r="C685" s="21">
        <v>1.2125</v>
      </c>
      <c r="D685" s="45"/>
      <c r="E685" t="s">
        <v>248</v>
      </c>
      <c r="F685" t="s">
        <v>10</v>
      </c>
      <c r="G685" t="s">
        <v>11</v>
      </c>
      <c r="H685" s="5">
        <v>42210</v>
      </c>
    </row>
    <row r="687" spans="1:8" ht="12.75">
      <c r="A687" s="3" t="s">
        <v>43</v>
      </c>
      <c r="B687">
        <f>SUM(D687:D691)</f>
        <v>2536</v>
      </c>
      <c r="C687" s="32">
        <v>0.3347222222222222</v>
      </c>
      <c r="D687">
        <v>587</v>
      </c>
      <c r="E687" t="s">
        <v>250</v>
      </c>
      <c r="F687" t="s">
        <v>28</v>
      </c>
      <c r="G687" t="s">
        <v>251</v>
      </c>
      <c r="H687" s="5">
        <v>42246</v>
      </c>
    </row>
    <row r="688" spans="1:8" ht="12.75">
      <c r="A688" s="3" t="s">
        <v>240</v>
      </c>
      <c r="C688" s="58">
        <v>0.1381828703703704</v>
      </c>
      <c r="D688">
        <v>571</v>
      </c>
      <c r="E688" t="s">
        <v>250</v>
      </c>
      <c r="F688" t="s">
        <v>28</v>
      </c>
      <c r="G688" t="s">
        <v>13</v>
      </c>
      <c r="H688" s="5">
        <v>42250</v>
      </c>
    </row>
    <row r="689" spans="1:8" ht="12.75">
      <c r="A689" s="9" t="s">
        <v>16</v>
      </c>
      <c r="C689" s="31">
        <v>0.17222222222222225</v>
      </c>
      <c r="D689">
        <v>547</v>
      </c>
      <c r="E689" t="s">
        <v>250</v>
      </c>
      <c r="F689" t="s">
        <v>28</v>
      </c>
      <c r="G689" t="s">
        <v>251</v>
      </c>
      <c r="H689" s="5">
        <v>42175</v>
      </c>
    </row>
    <row r="690" spans="1:8" ht="12.75">
      <c r="A690" s="3" t="s">
        <v>50</v>
      </c>
      <c r="C690" s="44">
        <v>0.07575231481481481</v>
      </c>
      <c r="D690">
        <v>493</v>
      </c>
      <c r="E690" t="s">
        <v>250</v>
      </c>
      <c r="F690" t="s">
        <v>28</v>
      </c>
      <c r="G690" t="s">
        <v>13</v>
      </c>
      <c r="H690" s="5">
        <v>42204</v>
      </c>
    </row>
    <row r="691" spans="1:8" ht="12.75">
      <c r="A691" s="11" t="s">
        <v>19</v>
      </c>
      <c r="C691" s="6" t="s">
        <v>252</v>
      </c>
      <c r="D691">
        <v>338</v>
      </c>
      <c r="E691" t="s">
        <v>250</v>
      </c>
      <c r="F691" t="s">
        <v>28</v>
      </c>
      <c r="G691" t="s">
        <v>7</v>
      </c>
      <c r="H691" s="5">
        <v>42194</v>
      </c>
    </row>
    <row r="692" spans="1:8" ht="12.75">
      <c r="A692" s="49" t="s">
        <v>54</v>
      </c>
      <c r="B692" s="25"/>
      <c r="C692" s="34">
        <v>2.0444444444444447</v>
      </c>
      <c r="D692" s="25">
        <v>409</v>
      </c>
      <c r="E692" s="25" t="s">
        <v>250</v>
      </c>
      <c r="F692" s="25" t="s">
        <v>28</v>
      </c>
      <c r="G692" s="25" t="s">
        <v>13</v>
      </c>
      <c r="H692" s="27">
        <v>42264</v>
      </c>
    </row>
    <row r="693" spans="1:8" ht="12.75">
      <c r="A693" s="49" t="s">
        <v>241</v>
      </c>
      <c r="B693" s="25"/>
      <c r="C693" s="33">
        <v>0.32569444444444445</v>
      </c>
      <c r="D693" s="25">
        <v>94</v>
      </c>
      <c r="E693" s="25" t="s">
        <v>250</v>
      </c>
      <c r="F693" s="25" t="s">
        <v>28</v>
      </c>
      <c r="G693" s="25" t="s">
        <v>251</v>
      </c>
      <c r="H693" s="27">
        <v>42175</v>
      </c>
    </row>
    <row r="694" spans="1:8" ht="12.75">
      <c r="A694" s="49" t="s">
        <v>12</v>
      </c>
      <c r="B694" s="25"/>
      <c r="C694" s="34">
        <v>1.1305555555555555</v>
      </c>
      <c r="D694" s="30"/>
      <c r="E694" s="25" t="s">
        <v>250</v>
      </c>
      <c r="F694" s="25" t="s">
        <v>28</v>
      </c>
      <c r="G694" s="25" t="s">
        <v>7</v>
      </c>
      <c r="H694" s="27">
        <v>42259</v>
      </c>
    </row>
    <row r="695" spans="1:8" ht="12.75">
      <c r="A695" s="25" t="s">
        <v>253</v>
      </c>
      <c r="B695" s="25"/>
      <c r="C695" s="29">
        <v>614</v>
      </c>
      <c r="D695" s="30"/>
      <c r="E695" s="25" t="s">
        <v>250</v>
      </c>
      <c r="F695" s="25" t="s">
        <v>28</v>
      </c>
      <c r="G695" s="25" t="s">
        <v>251</v>
      </c>
      <c r="H695" s="27">
        <v>42175</v>
      </c>
    </row>
    <row r="697" spans="1:8" ht="12.75">
      <c r="A697" s="9" t="s">
        <v>16</v>
      </c>
      <c r="B697">
        <f>SUM(D697:D701)</f>
        <v>2433</v>
      </c>
      <c r="C697" s="31">
        <v>0.19027777777777777</v>
      </c>
      <c r="D697">
        <v>604</v>
      </c>
      <c r="E697" t="s">
        <v>254</v>
      </c>
      <c r="F697" t="s">
        <v>104</v>
      </c>
      <c r="G697" t="s">
        <v>13</v>
      </c>
      <c r="H697" s="5">
        <v>42203</v>
      </c>
    </row>
    <row r="698" spans="1:8" ht="12.75">
      <c r="A698" s="3" t="s">
        <v>239</v>
      </c>
      <c r="C698" s="32">
        <v>0.4597222222222222</v>
      </c>
      <c r="D698">
        <v>508</v>
      </c>
      <c r="E698" t="s">
        <v>254</v>
      </c>
      <c r="F698" t="s">
        <v>104</v>
      </c>
      <c r="G698" t="s">
        <v>7</v>
      </c>
      <c r="H698" s="5">
        <v>42273</v>
      </c>
    </row>
    <row r="699" spans="1:8" ht="12.75">
      <c r="A699" s="3" t="s">
        <v>240</v>
      </c>
      <c r="C699" s="44">
        <v>0.14376157407407408</v>
      </c>
      <c r="D699">
        <v>470</v>
      </c>
      <c r="E699" t="s">
        <v>254</v>
      </c>
      <c r="F699" t="s">
        <v>104</v>
      </c>
      <c r="G699" t="s">
        <v>37</v>
      </c>
      <c r="H699" s="5">
        <v>42154</v>
      </c>
    </row>
    <row r="700" spans="1:8" ht="12.75">
      <c r="A700" s="3" t="s">
        <v>50</v>
      </c>
      <c r="C700" s="44">
        <v>0.07708333333333334</v>
      </c>
      <c r="D700">
        <v>457</v>
      </c>
      <c r="E700" t="s">
        <v>254</v>
      </c>
      <c r="F700" t="s">
        <v>104</v>
      </c>
      <c r="G700" t="s">
        <v>13</v>
      </c>
      <c r="H700" s="5">
        <v>42204</v>
      </c>
    </row>
    <row r="701" spans="1:8" ht="12.75">
      <c r="A701" s="11" t="s">
        <v>241</v>
      </c>
      <c r="C701" s="6" t="s">
        <v>255</v>
      </c>
      <c r="D701">
        <v>394</v>
      </c>
      <c r="E701" t="s">
        <v>254</v>
      </c>
      <c r="F701" t="s">
        <v>104</v>
      </c>
      <c r="G701" t="s">
        <v>7</v>
      </c>
      <c r="H701" s="5">
        <v>42161</v>
      </c>
    </row>
    <row r="702" spans="1:8" ht="12.75">
      <c r="A702" s="40" t="s">
        <v>242</v>
      </c>
      <c r="B702" s="40"/>
      <c r="C702" s="41">
        <v>1737</v>
      </c>
      <c r="D702" s="42"/>
      <c r="E702" s="40" t="s">
        <v>254</v>
      </c>
      <c r="F702" s="40" t="s">
        <v>104</v>
      </c>
      <c r="G702" s="40" t="s">
        <v>13</v>
      </c>
      <c r="H702" s="43">
        <v>42203</v>
      </c>
    </row>
    <row r="704" spans="1:8" ht="12.75">
      <c r="A704" s="9" t="s">
        <v>16</v>
      </c>
      <c r="B704">
        <f>SUM(D704:D708)</f>
        <v>2286</v>
      </c>
      <c r="C704" s="31">
        <v>0.1826388888888889</v>
      </c>
      <c r="D704">
        <v>580</v>
      </c>
      <c r="E704" t="s">
        <v>256</v>
      </c>
      <c r="F704" t="s">
        <v>26</v>
      </c>
      <c r="G704" t="s">
        <v>7</v>
      </c>
      <c r="H704" s="5">
        <v>42266</v>
      </c>
    </row>
    <row r="705" spans="1:8" ht="12.75">
      <c r="A705" s="3" t="s">
        <v>240</v>
      </c>
      <c r="C705" s="44">
        <v>0.13752314814814814</v>
      </c>
      <c r="D705">
        <v>576</v>
      </c>
      <c r="E705" t="s">
        <v>256</v>
      </c>
      <c r="F705" t="s">
        <v>26</v>
      </c>
      <c r="G705" t="s">
        <v>7</v>
      </c>
      <c r="H705" s="5">
        <v>42250</v>
      </c>
    </row>
    <row r="706" spans="1:8" ht="12.75">
      <c r="A706" s="3" t="s">
        <v>239</v>
      </c>
      <c r="C706" s="32">
        <v>0.4625</v>
      </c>
      <c r="D706">
        <v>449</v>
      </c>
      <c r="E706" t="s">
        <v>256</v>
      </c>
      <c r="F706" t="s">
        <v>26</v>
      </c>
      <c r="G706" t="s">
        <v>7</v>
      </c>
      <c r="H706" s="5">
        <v>42161</v>
      </c>
    </row>
    <row r="707" spans="1:8" ht="12.75">
      <c r="A707" s="3" t="s">
        <v>43</v>
      </c>
      <c r="C707" s="32">
        <v>0.375</v>
      </c>
      <c r="D707">
        <v>366</v>
      </c>
      <c r="E707" t="s">
        <v>256</v>
      </c>
      <c r="F707" t="s">
        <v>26</v>
      </c>
      <c r="G707" t="s">
        <v>7</v>
      </c>
      <c r="H707" s="5">
        <v>42105</v>
      </c>
    </row>
    <row r="708" spans="1:8" ht="12.75">
      <c r="A708" s="11" t="s">
        <v>19</v>
      </c>
      <c r="C708" s="31">
        <v>0.32083333333333336</v>
      </c>
      <c r="D708">
        <v>315</v>
      </c>
      <c r="E708" t="s">
        <v>256</v>
      </c>
      <c r="F708" t="s">
        <v>26</v>
      </c>
      <c r="G708" t="s">
        <v>7</v>
      </c>
      <c r="H708" s="5">
        <v>42194</v>
      </c>
    </row>
    <row r="709" spans="1:8" ht="12.75">
      <c r="A709" s="49" t="s">
        <v>241</v>
      </c>
      <c r="B709" s="25"/>
      <c r="C709" s="33">
        <v>0.5791666666666667</v>
      </c>
      <c r="D709" s="25">
        <v>222</v>
      </c>
      <c r="E709" s="25" t="s">
        <v>256</v>
      </c>
      <c r="F709" s="25" t="s">
        <v>26</v>
      </c>
      <c r="G709" s="25" t="s">
        <v>7</v>
      </c>
      <c r="H709" s="27">
        <v>42161</v>
      </c>
    </row>
    <row r="710" spans="1:8" ht="12.75">
      <c r="A710" s="49" t="s">
        <v>12</v>
      </c>
      <c r="B710" s="25"/>
      <c r="C710" s="34">
        <v>1.2090277777777778</v>
      </c>
      <c r="D710" s="30"/>
      <c r="E710" s="25" t="s">
        <v>256</v>
      </c>
      <c r="F710" s="25" t="s">
        <v>26</v>
      </c>
      <c r="G710" s="25" t="s">
        <v>7</v>
      </c>
      <c r="H710" s="27">
        <v>42259</v>
      </c>
    </row>
    <row r="711" spans="1:8" ht="12.75">
      <c r="A711" s="25" t="s">
        <v>242</v>
      </c>
      <c r="B711" s="25"/>
      <c r="C711" s="29">
        <v>1184</v>
      </c>
      <c r="D711" s="30"/>
      <c r="E711" s="25" t="s">
        <v>256</v>
      </c>
      <c r="F711" s="25" t="s">
        <v>26</v>
      </c>
      <c r="G711" s="25" t="s">
        <v>7</v>
      </c>
      <c r="H711" s="27">
        <v>42162</v>
      </c>
    </row>
    <row r="713" spans="1:8" ht="12.75">
      <c r="A713" s="3" t="s">
        <v>240</v>
      </c>
      <c r="B713">
        <f>SUM(D713:D717)</f>
        <v>2087</v>
      </c>
      <c r="C713" s="6" t="s">
        <v>257</v>
      </c>
      <c r="D713">
        <v>545</v>
      </c>
      <c r="E713" t="s">
        <v>258</v>
      </c>
      <c r="F713" t="s">
        <v>28</v>
      </c>
      <c r="G713" t="s">
        <v>13</v>
      </c>
      <c r="H713" s="5">
        <v>42250</v>
      </c>
    </row>
    <row r="714" spans="1:8" ht="12.75">
      <c r="A714" s="3" t="s">
        <v>43</v>
      </c>
      <c r="C714" s="32">
        <v>0.3368055555555556</v>
      </c>
      <c r="D714">
        <v>498</v>
      </c>
      <c r="E714" t="s">
        <v>258</v>
      </c>
      <c r="F714" t="s">
        <v>28</v>
      </c>
      <c r="G714" t="s">
        <v>7</v>
      </c>
      <c r="H714" s="5">
        <v>42266</v>
      </c>
    </row>
    <row r="715" spans="1:8" ht="12.75">
      <c r="A715" s="3" t="s">
        <v>54</v>
      </c>
      <c r="C715" s="23" t="s">
        <v>259</v>
      </c>
      <c r="D715">
        <v>493</v>
      </c>
      <c r="E715" t="s">
        <v>258</v>
      </c>
      <c r="F715" t="s">
        <v>28</v>
      </c>
      <c r="G715" t="s">
        <v>13</v>
      </c>
      <c r="H715" s="5">
        <v>42264</v>
      </c>
    </row>
    <row r="716" spans="1:8" ht="12.75">
      <c r="A716" s="9" t="s">
        <v>16</v>
      </c>
      <c r="C716" s="6" t="s">
        <v>206</v>
      </c>
      <c r="D716">
        <v>278</v>
      </c>
      <c r="E716" t="s">
        <v>258</v>
      </c>
      <c r="F716" t="s">
        <v>28</v>
      </c>
      <c r="G716" t="s">
        <v>251</v>
      </c>
      <c r="H716" s="5">
        <v>42175</v>
      </c>
    </row>
    <row r="717" spans="1:8" ht="12.75">
      <c r="A717" s="11" t="s">
        <v>19</v>
      </c>
      <c r="C717" s="6" t="s">
        <v>260</v>
      </c>
      <c r="D717">
        <v>273</v>
      </c>
      <c r="E717" t="s">
        <v>258</v>
      </c>
      <c r="F717" t="s">
        <v>28</v>
      </c>
      <c r="G717" t="s">
        <v>7</v>
      </c>
      <c r="H717" s="5">
        <v>42194</v>
      </c>
    </row>
    <row r="718" spans="1:8" ht="12.75">
      <c r="A718" s="49" t="s">
        <v>50</v>
      </c>
      <c r="B718" s="25"/>
      <c r="C718" s="36">
        <v>0.07575231481481481</v>
      </c>
      <c r="D718" s="25">
        <v>493</v>
      </c>
      <c r="E718" s="25" t="s">
        <v>258</v>
      </c>
      <c r="F718" s="25" t="s">
        <v>28</v>
      </c>
      <c r="G718" s="25" t="s">
        <v>13</v>
      </c>
      <c r="H718" s="27">
        <v>42204</v>
      </c>
    </row>
    <row r="719" spans="1:8" ht="12.75">
      <c r="A719" s="49" t="s">
        <v>241</v>
      </c>
      <c r="B719" s="25"/>
      <c r="C719" s="33">
        <v>0.5645833333333333</v>
      </c>
      <c r="D719" s="25">
        <v>218</v>
      </c>
      <c r="E719" s="25" t="s">
        <v>258</v>
      </c>
      <c r="F719" s="25" t="s">
        <v>28</v>
      </c>
      <c r="G719" s="25" t="s">
        <v>251</v>
      </c>
      <c r="H719" s="27">
        <v>42175</v>
      </c>
    </row>
    <row r="720" spans="1:8" ht="12.75">
      <c r="A720" s="49" t="s">
        <v>12</v>
      </c>
      <c r="B720" s="25"/>
      <c r="C720" s="34">
        <v>1.167361111111111</v>
      </c>
      <c r="D720" s="30"/>
      <c r="E720" s="25" t="s">
        <v>258</v>
      </c>
      <c r="F720" s="25" t="s">
        <v>28</v>
      </c>
      <c r="G720" s="25" t="s">
        <v>7</v>
      </c>
      <c r="H720" s="27">
        <v>42259</v>
      </c>
    </row>
    <row r="721" spans="1:8" ht="12.75">
      <c r="A721" s="25" t="s">
        <v>253</v>
      </c>
      <c r="B721" s="25"/>
      <c r="C721" s="29">
        <v>459</v>
      </c>
      <c r="D721" s="30"/>
      <c r="E721" s="25" t="s">
        <v>258</v>
      </c>
      <c r="F721" s="25" t="s">
        <v>28</v>
      </c>
      <c r="G721" s="25" t="s">
        <v>251</v>
      </c>
      <c r="H721" s="27">
        <v>42175</v>
      </c>
    </row>
    <row r="723" spans="1:8" ht="12.75">
      <c r="A723" s="9" t="s">
        <v>16</v>
      </c>
      <c r="B723">
        <f>SUM(D723:D727)</f>
        <v>1988</v>
      </c>
      <c r="C723" s="31">
        <v>0.1673611111111111</v>
      </c>
      <c r="D723">
        <v>532</v>
      </c>
      <c r="E723" t="s">
        <v>261</v>
      </c>
      <c r="F723" t="s">
        <v>10</v>
      </c>
      <c r="G723" t="s">
        <v>7</v>
      </c>
      <c r="H723" s="5">
        <v>42105</v>
      </c>
    </row>
    <row r="724" spans="1:8" ht="12.75">
      <c r="A724" s="3" t="s">
        <v>236</v>
      </c>
      <c r="C724" s="21">
        <v>1.4229166666666666</v>
      </c>
      <c r="D724">
        <v>447</v>
      </c>
      <c r="E724" t="s">
        <v>261</v>
      </c>
      <c r="F724" t="s">
        <v>10</v>
      </c>
      <c r="G724" t="s">
        <v>7</v>
      </c>
      <c r="H724" s="5">
        <v>42119</v>
      </c>
    </row>
    <row r="725" spans="1:8" ht="12.75">
      <c r="A725" s="11" t="s">
        <v>241</v>
      </c>
      <c r="C725" s="31">
        <v>0.8284722222222222</v>
      </c>
      <c r="D725">
        <v>349</v>
      </c>
      <c r="E725" t="s">
        <v>261</v>
      </c>
      <c r="F725" t="s">
        <v>10</v>
      </c>
      <c r="G725" t="s">
        <v>13</v>
      </c>
      <c r="H725" s="5">
        <v>42169</v>
      </c>
    </row>
    <row r="726" spans="1:8" ht="12.75">
      <c r="A726" s="3" t="s">
        <v>54</v>
      </c>
      <c r="C726" s="21">
        <v>2.1256944444444446</v>
      </c>
      <c r="D726">
        <v>336</v>
      </c>
      <c r="E726" t="s">
        <v>261</v>
      </c>
      <c r="F726" t="s">
        <v>10</v>
      </c>
      <c r="G726" t="s">
        <v>7</v>
      </c>
      <c r="H726" s="5">
        <v>42118</v>
      </c>
    </row>
    <row r="727" spans="1:8" ht="12.75">
      <c r="A727" s="3" t="s">
        <v>240</v>
      </c>
      <c r="C727" s="44">
        <v>0.15287037037037035</v>
      </c>
      <c r="D727">
        <v>324</v>
      </c>
      <c r="E727" t="s">
        <v>261</v>
      </c>
      <c r="F727" t="s">
        <v>10</v>
      </c>
      <c r="G727" t="s">
        <v>37</v>
      </c>
      <c r="H727" s="5">
        <v>42154</v>
      </c>
    </row>
    <row r="728" spans="1:8" ht="12.75">
      <c r="A728" s="49" t="s">
        <v>239</v>
      </c>
      <c r="B728" s="25"/>
      <c r="C728" s="26">
        <v>0.5048611111111111</v>
      </c>
      <c r="D728" s="25">
        <v>299</v>
      </c>
      <c r="E728" s="25" t="s">
        <v>261</v>
      </c>
      <c r="F728" s="25" t="s">
        <v>10</v>
      </c>
      <c r="G728" s="25" t="s">
        <v>7</v>
      </c>
      <c r="H728" s="27">
        <v>42161</v>
      </c>
    </row>
    <row r="729" spans="1:8" ht="12.75">
      <c r="A729" s="49" t="s">
        <v>43</v>
      </c>
      <c r="B729" s="25"/>
      <c r="C729" s="26">
        <v>0.37777777777777777</v>
      </c>
      <c r="D729" s="25">
        <v>272</v>
      </c>
      <c r="E729" s="25" t="s">
        <v>261</v>
      </c>
      <c r="F729" s="25" t="s">
        <v>10</v>
      </c>
      <c r="G729" s="25" t="s">
        <v>7</v>
      </c>
      <c r="H729" s="27">
        <v>42194</v>
      </c>
    </row>
    <row r="730" spans="1:8" ht="12.75">
      <c r="A730" s="49" t="s">
        <v>19</v>
      </c>
      <c r="B730" s="25"/>
      <c r="C730" s="33">
        <v>0.2833333333333333</v>
      </c>
      <c r="D730" s="25">
        <v>240</v>
      </c>
      <c r="E730" s="25" t="s">
        <v>261</v>
      </c>
      <c r="F730" s="25" t="s">
        <v>10</v>
      </c>
      <c r="G730" s="25" t="s">
        <v>13</v>
      </c>
      <c r="H730" s="27">
        <v>42168</v>
      </c>
    </row>
    <row r="731" spans="1:8" ht="12.75">
      <c r="A731" s="49" t="s">
        <v>50</v>
      </c>
      <c r="B731" s="25"/>
      <c r="C731" s="36">
        <v>0.08552083333333334</v>
      </c>
      <c r="D731" s="25">
        <v>192</v>
      </c>
      <c r="E731" s="25" t="s">
        <v>261</v>
      </c>
      <c r="F731" s="25" t="s">
        <v>10</v>
      </c>
      <c r="G731" s="25" t="s">
        <v>7</v>
      </c>
      <c r="H731" s="27">
        <v>42161</v>
      </c>
    </row>
    <row r="732" spans="1:8" ht="12.75">
      <c r="A732" s="49" t="s">
        <v>12</v>
      </c>
      <c r="B732" s="25"/>
      <c r="C732" s="34">
        <v>1.3375</v>
      </c>
      <c r="D732" s="30"/>
      <c r="E732" s="25" t="s">
        <v>261</v>
      </c>
      <c r="F732" s="25" t="s">
        <v>10</v>
      </c>
      <c r="G732" s="25" t="s">
        <v>11</v>
      </c>
      <c r="H732" s="27">
        <v>42210</v>
      </c>
    </row>
    <row r="733" spans="1:8" ht="12.75">
      <c r="A733" s="25" t="s">
        <v>242</v>
      </c>
      <c r="B733" s="25"/>
      <c r="C733" s="29">
        <v>1285</v>
      </c>
      <c r="D733" s="30"/>
      <c r="E733" s="25" t="s">
        <v>261</v>
      </c>
      <c r="F733" s="25" t="s">
        <v>10</v>
      </c>
      <c r="G733" s="25" t="s">
        <v>7</v>
      </c>
      <c r="H733" s="27">
        <v>42162</v>
      </c>
    </row>
    <row r="735" spans="1:8" ht="12.75">
      <c r="A735" s="9" t="s">
        <v>16</v>
      </c>
      <c r="B735">
        <f>SUM(D735:D739)</f>
        <v>1920</v>
      </c>
      <c r="C735" s="6" t="s">
        <v>262</v>
      </c>
      <c r="D735">
        <v>488</v>
      </c>
      <c r="E735" t="s">
        <v>263</v>
      </c>
      <c r="F735" t="s">
        <v>10</v>
      </c>
      <c r="G735" t="s">
        <v>7</v>
      </c>
      <c r="H735" s="5">
        <v>42119</v>
      </c>
    </row>
    <row r="736" spans="1:8" ht="12.75">
      <c r="A736" s="3" t="s">
        <v>240</v>
      </c>
      <c r="C736" s="44">
        <v>0.14452546296296295</v>
      </c>
      <c r="D736">
        <v>451</v>
      </c>
      <c r="E736" t="s">
        <v>263</v>
      </c>
      <c r="F736" t="s">
        <v>10</v>
      </c>
      <c r="G736" t="s">
        <v>7</v>
      </c>
      <c r="H736" s="5">
        <v>42273</v>
      </c>
    </row>
    <row r="737" spans="1:8" ht="12.75">
      <c r="A737" s="11" t="s">
        <v>241</v>
      </c>
      <c r="C737" s="59">
        <v>20.78</v>
      </c>
      <c r="D737">
        <v>375</v>
      </c>
      <c r="E737" t="s">
        <v>263</v>
      </c>
      <c r="F737" t="s">
        <v>10</v>
      </c>
      <c r="G737" t="s">
        <v>13</v>
      </c>
      <c r="H737" s="5">
        <v>42169</v>
      </c>
    </row>
    <row r="738" spans="1:8" ht="12.75">
      <c r="A738" s="3" t="s">
        <v>50</v>
      </c>
      <c r="C738" s="44">
        <v>0.08061342592592592</v>
      </c>
      <c r="D738">
        <v>334</v>
      </c>
      <c r="E738" t="s">
        <v>263</v>
      </c>
      <c r="F738" t="s">
        <v>10</v>
      </c>
      <c r="G738" t="s">
        <v>7</v>
      </c>
      <c r="H738" s="5">
        <v>42161</v>
      </c>
    </row>
    <row r="739" spans="1:8" ht="12.75">
      <c r="A739" s="3" t="s">
        <v>43</v>
      </c>
      <c r="C739" s="32">
        <v>0.37777777777777777</v>
      </c>
      <c r="D739">
        <v>272</v>
      </c>
      <c r="E739" t="s">
        <v>263</v>
      </c>
      <c r="F739" t="s">
        <v>10</v>
      </c>
      <c r="G739" t="s">
        <v>7</v>
      </c>
      <c r="H739" s="5">
        <v>42105</v>
      </c>
    </row>
    <row r="740" spans="1:8" ht="12.75">
      <c r="A740" s="49" t="s">
        <v>239</v>
      </c>
      <c r="B740" s="25"/>
      <c r="C740" s="26">
        <v>0.5472222222222222</v>
      </c>
      <c r="D740" s="25">
        <v>165</v>
      </c>
      <c r="E740" s="25" t="s">
        <v>263</v>
      </c>
      <c r="F740" s="25" t="s">
        <v>10</v>
      </c>
      <c r="G740" s="25" t="s">
        <v>7</v>
      </c>
      <c r="H740" s="27">
        <v>42161</v>
      </c>
    </row>
    <row r="741" spans="1:8" ht="12.75">
      <c r="A741" s="49" t="s">
        <v>12</v>
      </c>
      <c r="B741" s="25"/>
      <c r="C741" s="34">
        <v>1.2951388888888888</v>
      </c>
      <c r="D741" s="30"/>
      <c r="E741" s="25" t="s">
        <v>263</v>
      </c>
      <c r="F741" s="25" t="s">
        <v>10</v>
      </c>
      <c r="G741" s="25" t="s">
        <v>7</v>
      </c>
      <c r="H741" s="27">
        <v>42259</v>
      </c>
    </row>
    <row r="742" spans="1:8" ht="12.75">
      <c r="A742" s="25" t="s">
        <v>242</v>
      </c>
      <c r="B742" s="25"/>
      <c r="C742" s="29">
        <v>1211</v>
      </c>
      <c r="D742" s="30"/>
      <c r="E742" s="25" t="s">
        <v>263</v>
      </c>
      <c r="F742" s="25" t="s">
        <v>10</v>
      </c>
      <c r="G742" s="25" t="s">
        <v>7</v>
      </c>
      <c r="H742" s="27">
        <v>42162</v>
      </c>
    </row>
    <row r="744" spans="1:8" ht="12.75">
      <c r="A744" s="11" t="s">
        <v>19</v>
      </c>
      <c r="B744">
        <f>SUM(D744:D748)</f>
        <v>1696</v>
      </c>
      <c r="C744" s="31">
        <v>0.3923611111111111</v>
      </c>
      <c r="D744">
        <v>458</v>
      </c>
      <c r="E744" t="s">
        <v>264</v>
      </c>
      <c r="F744" t="s">
        <v>22</v>
      </c>
      <c r="G744" t="s">
        <v>7</v>
      </c>
      <c r="H744" s="5">
        <v>42118</v>
      </c>
    </row>
    <row r="745" spans="1:8" ht="12.75">
      <c r="A745" s="3" t="s">
        <v>236</v>
      </c>
      <c r="C745" s="35">
        <v>1.5118055555555554</v>
      </c>
      <c r="D745">
        <v>392</v>
      </c>
      <c r="E745" t="s">
        <v>264</v>
      </c>
      <c r="F745" t="s">
        <v>22</v>
      </c>
      <c r="G745" t="s">
        <v>13</v>
      </c>
      <c r="H745" s="5">
        <v>42169</v>
      </c>
    </row>
    <row r="746" spans="1:8" ht="12.75">
      <c r="A746" s="3" t="s">
        <v>239</v>
      </c>
      <c r="C746" s="32">
        <v>0.5048611111111111</v>
      </c>
      <c r="D746">
        <v>299</v>
      </c>
      <c r="E746" t="s">
        <v>264</v>
      </c>
      <c r="F746" t="s">
        <v>22</v>
      </c>
      <c r="G746" t="s">
        <v>11</v>
      </c>
      <c r="H746" s="5">
        <v>42164</v>
      </c>
    </row>
    <row r="747" spans="1:8" ht="12.75">
      <c r="A747" s="11" t="s">
        <v>241</v>
      </c>
      <c r="C747" s="31">
        <v>0.7215277777777778</v>
      </c>
      <c r="D747">
        <v>299</v>
      </c>
      <c r="E747" t="s">
        <v>264</v>
      </c>
      <c r="F747" t="s">
        <v>22</v>
      </c>
      <c r="G747" t="s">
        <v>7</v>
      </c>
      <c r="H747" s="5">
        <v>42161</v>
      </c>
    </row>
    <row r="748" spans="1:8" ht="12.75">
      <c r="A748" s="9" t="s">
        <v>16</v>
      </c>
      <c r="C748" s="6" t="s">
        <v>101</v>
      </c>
      <c r="D748">
        <v>248</v>
      </c>
      <c r="E748" t="s">
        <v>264</v>
      </c>
      <c r="F748" t="s">
        <v>22</v>
      </c>
      <c r="G748" t="s">
        <v>7</v>
      </c>
      <c r="H748" s="5">
        <v>42161</v>
      </c>
    </row>
    <row r="749" spans="1:8" ht="12.75">
      <c r="A749" s="49" t="s">
        <v>50</v>
      </c>
      <c r="B749" s="25"/>
      <c r="C749" s="36">
        <v>0.0895949074074074</v>
      </c>
      <c r="D749" s="25">
        <v>110</v>
      </c>
      <c r="E749" s="25" t="s">
        <v>264</v>
      </c>
      <c r="F749" s="25" t="s">
        <v>22</v>
      </c>
      <c r="G749" s="25" t="s">
        <v>7</v>
      </c>
      <c r="H749" s="27">
        <v>42161</v>
      </c>
    </row>
    <row r="750" spans="1:8" ht="12.75">
      <c r="A750" s="49" t="s">
        <v>54</v>
      </c>
      <c r="B750" s="25"/>
      <c r="C750" s="34">
        <v>2.4229166666666666</v>
      </c>
      <c r="D750" s="25">
        <v>76</v>
      </c>
      <c r="E750" s="25" t="s">
        <v>264</v>
      </c>
      <c r="F750" s="25" t="s">
        <v>22</v>
      </c>
      <c r="G750" s="25" t="s">
        <v>11</v>
      </c>
      <c r="H750" s="27">
        <v>42164</v>
      </c>
    </row>
    <row r="751" spans="1:8" ht="12.75">
      <c r="A751" s="25" t="s">
        <v>242</v>
      </c>
      <c r="B751" s="25"/>
      <c r="C751" s="29">
        <v>850</v>
      </c>
      <c r="D751" s="30"/>
      <c r="E751" s="25" t="s">
        <v>264</v>
      </c>
      <c r="F751" s="25" t="s">
        <v>22</v>
      </c>
      <c r="G751" s="25" t="s">
        <v>7</v>
      </c>
      <c r="H751" s="27">
        <v>42162</v>
      </c>
    </row>
    <row r="753" spans="1:8" ht="12.75">
      <c r="A753" s="9" t="s">
        <v>42</v>
      </c>
      <c r="B753">
        <f>SUM(D753:D757)</f>
        <v>1597</v>
      </c>
      <c r="C753" s="31">
        <v>0.052083333333333336</v>
      </c>
      <c r="D753">
        <v>464</v>
      </c>
      <c r="E753" t="s">
        <v>265</v>
      </c>
      <c r="F753" t="s">
        <v>104</v>
      </c>
      <c r="G753" t="s">
        <v>13</v>
      </c>
      <c r="H753" s="5">
        <v>42168</v>
      </c>
    </row>
    <row r="754" spans="1:8" ht="12.75">
      <c r="A754" s="9" t="s">
        <v>16</v>
      </c>
      <c r="C754" s="31">
        <v>0.1625</v>
      </c>
      <c r="D754">
        <v>433</v>
      </c>
      <c r="E754" t="s">
        <v>265</v>
      </c>
      <c r="F754" t="s">
        <v>104</v>
      </c>
      <c r="G754" t="s">
        <v>7</v>
      </c>
      <c r="H754" s="5">
        <v>42161</v>
      </c>
    </row>
    <row r="755" spans="1:8" ht="12.75">
      <c r="A755" s="3" t="s">
        <v>239</v>
      </c>
      <c r="C755" s="32">
        <v>0.50625</v>
      </c>
      <c r="D755">
        <v>273</v>
      </c>
      <c r="E755" t="s">
        <v>265</v>
      </c>
      <c r="F755" t="s">
        <v>104</v>
      </c>
      <c r="G755" t="s">
        <v>7</v>
      </c>
      <c r="H755" s="5">
        <v>42161</v>
      </c>
    </row>
    <row r="756" spans="1:8" ht="12.75">
      <c r="A756" s="11" t="s">
        <v>241</v>
      </c>
      <c r="C756" s="31">
        <v>0.5770833333333333</v>
      </c>
      <c r="D756">
        <v>222</v>
      </c>
      <c r="E756" t="s">
        <v>265</v>
      </c>
      <c r="F756" t="s">
        <v>104</v>
      </c>
      <c r="G756" t="s">
        <v>7</v>
      </c>
      <c r="H756" s="5">
        <v>42161</v>
      </c>
    </row>
    <row r="757" spans="1:8" ht="12.75">
      <c r="A757" s="3" t="s">
        <v>50</v>
      </c>
      <c r="C757" s="44">
        <v>0.08543981481481482</v>
      </c>
      <c r="D757">
        <v>205</v>
      </c>
      <c r="E757" t="s">
        <v>265</v>
      </c>
      <c r="F757" t="s">
        <v>104</v>
      </c>
      <c r="G757" t="s">
        <v>7</v>
      </c>
      <c r="H757" s="5">
        <v>42161</v>
      </c>
    </row>
    <row r="758" spans="1:8" ht="12.75">
      <c r="A758" s="40" t="s">
        <v>242</v>
      </c>
      <c r="B758" s="40"/>
      <c r="C758" s="41">
        <v>1096</v>
      </c>
      <c r="D758" s="42"/>
      <c r="E758" s="40" t="s">
        <v>265</v>
      </c>
      <c r="F758" s="40" t="s">
        <v>104</v>
      </c>
      <c r="G758" s="40" t="s">
        <v>7</v>
      </c>
      <c r="H758" s="43">
        <v>42162</v>
      </c>
    </row>
    <row r="760" spans="1:8" ht="12.75">
      <c r="A760" s="9" t="s">
        <v>16</v>
      </c>
      <c r="B760">
        <f>SUM(D760:D764)</f>
        <v>1547</v>
      </c>
      <c r="C760" s="6" t="s">
        <v>266</v>
      </c>
      <c r="D760">
        <v>450</v>
      </c>
      <c r="E760" t="s">
        <v>267</v>
      </c>
      <c r="F760" t="s">
        <v>104</v>
      </c>
      <c r="G760" t="s">
        <v>7</v>
      </c>
      <c r="H760" s="5">
        <v>42161</v>
      </c>
    </row>
    <row r="761" spans="1:8" ht="12.75">
      <c r="A761" s="11" t="s">
        <v>241</v>
      </c>
      <c r="C761" s="6" t="s">
        <v>268</v>
      </c>
      <c r="D761">
        <v>396</v>
      </c>
      <c r="E761" t="s">
        <v>267</v>
      </c>
      <c r="F761" t="s">
        <v>104</v>
      </c>
      <c r="G761" t="s">
        <v>7</v>
      </c>
      <c r="H761" s="5">
        <v>42119</v>
      </c>
    </row>
    <row r="762" spans="1:8" ht="12.75">
      <c r="A762" s="3" t="s">
        <v>54</v>
      </c>
      <c r="C762" s="23" t="s">
        <v>269</v>
      </c>
      <c r="D762">
        <v>242</v>
      </c>
      <c r="E762" t="s">
        <v>267</v>
      </c>
      <c r="F762" t="s">
        <v>104</v>
      </c>
      <c r="G762" t="s">
        <v>13</v>
      </c>
      <c r="H762" s="5">
        <v>42168</v>
      </c>
    </row>
    <row r="763" spans="1:8" ht="12.75">
      <c r="A763" s="3" t="s">
        <v>240</v>
      </c>
      <c r="C763" s="44">
        <v>0.15913194444444445</v>
      </c>
      <c r="D763">
        <v>240</v>
      </c>
      <c r="E763" t="s">
        <v>267</v>
      </c>
      <c r="F763" t="s">
        <v>104</v>
      </c>
      <c r="G763" t="s">
        <v>37</v>
      </c>
      <c r="H763" s="5">
        <v>42154</v>
      </c>
    </row>
    <row r="764" spans="1:8" ht="12.75">
      <c r="A764" s="3" t="s">
        <v>50</v>
      </c>
      <c r="C764" s="44">
        <v>0.08476851851851852</v>
      </c>
      <c r="D764">
        <v>219</v>
      </c>
      <c r="E764" t="s">
        <v>267</v>
      </c>
      <c r="F764" t="s">
        <v>104</v>
      </c>
      <c r="G764" t="s">
        <v>7</v>
      </c>
      <c r="H764" s="5">
        <v>42161</v>
      </c>
    </row>
    <row r="765" spans="1:8" ht="12.75">
      <c r="A765" s="49" t="s">
        <v>239</v>
      </c>
      <c r="B765" s="25"/>
      <c r="C765" s="26">
        <v>0.5472222222222222</v>
      </c>
      <c r="D765" s="25">
        <v>165</v>
      </c>
      <c r="E765" s="25" t="s">
        <v>267</v>
      </c>
      <c r="F765" s="25" t="s">
        <v>104</v>
      </c>
      <c r="G765" s="25" t="s">
        <v>7</v>
      </c>
      <c r="H765" s="27">
        <v>42161</v>
      </c>
    </row>
    <row r="766" spans="1:8" ht="12.75">
      <c r="A766" s="25" t="s">
        <v>242</v>
      </c>
      <c r="B766" s="25"/>
      <c r="C766" s="29">
        <v>1122</v>
      </c>
      <c r="D766" s="30"/>
      <c r="E766" s="25" t="s">
        <v>267</v>
      </c>
      <c r="F766" s="25" t="s">
        <v>104</v>
      </c>
      <c r="G766" s="25" t="s">
        <v>7</v>
      </c>
      <c r="H766" s="27">
        <v>42162</v>
      </c>
    </row>
    <row r="768" spans="1:8" ht="12.75">
      <c r="A768" s="9" t="s">
        <v>16</v>
      </c>
      <c r="B768">
        <f>SUM(D768:D772)</f>
        <v>1370</v>
      </c>
      <c r="C768" s="31">
        <v>0.14166666666666666</v>
      </c>
      <c r="D768">
        <v>371</v>
      </c>
      <c r="E768" t="s">
        <v>270</v>
      </c>
      <c r="F768" t="s">
        <v>104</v>
      </c>
      <c r="G768" t="s">
        <v>7</v>
      </c>
      <c r="H768" s="5">
        <v>42266</v>
      </c>
    </row>
    <row r="769" spans="1:8" ht="12.75">
      <c r="A769" s="11" t="s">
        <v>241</v>
      </c>
      <c r="C769" s="31">
        <v>0.7125</v>
      </c>
      <c r="D769">
        <v>297</v>
      </c>
      <c r="E769" t="s">
        <v>270</v>
      </c>
      <c r="F769" t="s">
        <v>104</v>
      </c>
      <c r="G769" t="s">
        <v>13</v>
      </c>
      <c r="H769" s="5">
        <v>42204</v>
      </c>
    </row>
    <row r="770" spans="1:8" ht="12.75">
      <c r="A770" s="3" t="s">
        <v>236</v>
      </c>
      <c r="C770" s="23" t="s">
        <v>271</v>
      </c>
      <c r="D770">
        <v>263</v>
      </c>
      <c r="E770" t="s">
        <v>270</v>
      </c>
      <c r="F770" t="s">
        <v>104</v>
      </c>
      <c r="G770" t="s">
        <v>13</v>
      </c>
      <c r="H770" s="5">
        <v>42169</v>
      </c>
    </row>
    <row r="771" spans="1:8" ht="12.75">
      <c r="A771" s="3" t="s">
        <v>43</v>
      </c>
      <c r="C771" s="32">
        <v>0.37847222222222227</v>
      </c>
      <c r="D771">
        <v>251</v>
      </c>
      <c r="E771" t="s">
        <v>270</v>
      </c>
      <c r="F771" t="s">
        <v>104</v>
      </c>
      <c r="G771" t="s">
        <v>7</v>
      </c>
      <c r="H771" s="5">
        <v>42266</v>
      </c>
    </row>
    <row r="772" spans="1:8" ht="12.75">
      <c r="A772" s="3" t="s">
        <v>239</v>
      </c>
      <c r="C772" s="32">
        <v>0.5458333333333333</v>
      </c>
      <c r="D772">
        <v>188</v>
      </c>
      <c r="E772" t="s">
        <v>270</v>
      </c>
      <c r="F772" t="s">
        <v>104</v>
      </c>
      <c r="G772" t="s">
        <v>13</v>
      </c>
      <c r="H772" s="5">
        <v>42203</v>
      </c>
    </row>
    <row r="773" spans="1:8" ht="12.75">
      <c r="A773" s="49" t="s">
        <v>240</v>
      </c>
      <c r="B773" s="25"/>
      <c r="C773" s="36">
        <v>0.16405092592592593</v>
      </c>
      <c r="D773" s="25">
        <v>187</v>
      </c>
      <c r="E773" s="25" t="s">
        <v>270</v>
      </c>
      <c r="F773" s="25" t="s">
        <v>104</v>
      </c>
      <c r="G773" s="25" t="s">
        <v>13</v>
      </c>
      <c r="H773" s="27">
        <v>42168</v>
      </c>
    </row>
    <row r="774" spans="1:8" ht="12.75">
      <c r="A774" s="49" t="s">
        <v>50</v>
      </c>
      <c r="B774" s="25"/>
      <c r="C774" s="36">
        <v>0.0896875</v>
      </c>
      <c r="D774" s="25">
        <v>99</v>
      </c>
      <c r="E774" s="25" t="s">
        <v>270</v>
      </c>
      <c r="F774" s="25" t="s">
        <v>104</v>
      </c>
      <c r="G774" s="25" t="s">
        <v>7</v>
      </c>
      <c r="H774" s="27">
        <v>42161</v>
      </c>
    </row>
    <row r="775" spans="1:8" ht="12.75">
      <c r="A775" s="25" t="s">
        <v>242</v>
      </c>
      <c r="B775" s="25"/>
      <c r="C775" s="29">
        <v>810</v>
      </c>
      <c r="D775" s="30"/>
      <c r="E775" s="25" t="s">
        <v>270</v>
      </c>
      <c r="F775" s="25" t="s">
        <v>104</v>
      </c>
      <c r="G775" s="25" t="s">
        <v>13</v>
      </c>
      <c r="H775" s="27">
        <v>42203</v>
      </c>
    </row>
    <row r="777" spans="1:8" ht="12.75">
      <c r="A777" s="9" t="s">
        <v>16</v>
      </c>
      <c r="B777">
        <f>SUM(D777:D781)</f>
        <v>1223</v>
      </c>
      <c r="C777" s="6" t="s">
        <v>272</v>
      </c>
      <c r="D777">
        <v>460</v>
      </c>
      <c r="E777" t="s">
        <v>273</v>
      </c>
      <c r="F777" t="s">
        <v>104</v>
      </c>
      <c r="G777" t="s">
        <v>13</v>
      </c>
      <c r="H777" s="5">
        <v>42203</v>
      </c>
    </row>
    <row r="778" spans="1:8" ht="12.75">
      <c r="A778" s="11" t="s">
        <v>19</v>
      </c>
      <c r="C778" s="6" t="s">
        <v>274</v>
      </c>
      <c r="D778">
        <v>341</v>
      </c>
      <c r="E778" t="s">
        <v>273</v>
      </c>
      <c r="F778" t="s">
        <v>104</v>
      </c>
      <c r="G778" t="s">
        <v>13</v>
      </c>
      <c r="H778" s="5">
        <v>42168</v>
      </c>
    </row>
    <row r="779" spans="1:8" ht="12.75">
      <c r="A779" s="3" t="s">
        <v>43</v>
      </c>
      <c r="C779" s="32">
        <v>0.38055555555555554</v>
      </c>
      <c r="D779">
        <v>191</v>
      </c>
      <c r="E779" t="s">
        <v>273</v>
      </c>
      <c r="F779" t="s">
        <v>104</v>
      </c>
      <c r="G779" t="s">
        <v>7</v>
      </c>
      <c r="H779" s="5">
        <v>42119</v>
      </c>
    </row>
    <row r="780" spans="1:8" ht="12.75">
      <c r="A780" s="11" t="s">
        <v>241</v>
      </c>
      <c r="C780" s="6" t="s">
        <v>275</v>
      </c>
      <c r="D780">
        <v>184</v>
      </c>
      <c r="E780" t="s">
        <v>273</v>
      </c>
      <c r="F780" t="s">
        <v>104</v>
      </c>
      <c r="G780" t="s">
        <v>13</v>
      </c>
      <c r="H780" s="5">
        <v>42204</v>
      </c>
    </row>
    <row r="781" spans="1:8" ht="12.75">
      <c r="A781" s="3" t="s">
        <v>239</v>
      </c>
      <c r="C781" s="32">
        <v>0.5895833333333333</v>
      </c>
      <c r="D781">
        <v>47</v>
      </c>
      <c r="E781" t="s">
        <v>273</v>
      </c>
      <c r="F781" t="s">
        <v>104</v>
      </c>
      <c r="G781" t="s">
        <v>7</v>
      </c>
      <c r="H781" s="5">
        <v>42161</v>
      </c>
    </row>
    <row r="782" spans="1:8" ht="12.75">
      <c r="A782" s="49" t="s">
        <v>50</v>
      </c>
      <c r="B782" s="25"/>
      <c r="C782" s="36">
        <v>0.09380787037037037</v>
      </c>
      <c r="D782" s="25">
        <v>28</v>
      </c>
      <c r="E782" s="25" t="s">
        <v>273</v>
      </c>
      <c r="F782" s="25" t="s">
        <v>104</v>
      </c>
      <c r="G782" s="25" t="s">
        <v>13</v>
      </c>
      <c r="H782" s="27">
        <v>42204</v>
      </c>
    </row>
    <row r="783" spans="1:8" ht="12.75">
      <c r="A783" s="25" t="s">
        <v>242</v>
      </c>
      <c r="B783" s="25"/>
      <c r="C783" s="29">
        <v>685</v>
      </c>
      <c r="D783" s="30"/>
      <c r="E783" s="25" t="s">
        <v>273</v>
      </c>
      <c r="F783" s="25" t="s">
        <v>104</v>
      </c>
      <c r="G783" s="25" t="s">
        <v>13</v>
      </c>
      <c r="H783" s="27">
        <v>42203</v>
      </c>
    </row>
    <row r="785" spans="1:8" ht="12.75">
      <c r="A785" s="9" t="s">
        <v>16</v>
      </c>
      <c r="B785">
        <f>SUM(D785:D789)</f>
        <v>1123</v>
      </c>
      <c r="C785" s="6" t="s">
        <v>34</v>
      </c>
      <c r="D785">
        <v>465</v>
      </c>
      <c r="E785" t="s">
        <v>276</v>
      </c>
      <c r="F785" t="s">
        <v>22</v>
      </c>
      <c r="G785" t="s">
        <v>13</v>
      </c>
      <c r="H785" s="5">
        <v>42169</v>
      </c>
    </row>
    <row r="786" spans="1:8" ht="12.75">
      <c r="A786" s="3" t="s">
        <v>239</v>
      </c>
      <c r="C786" s="32">
        <v>0.46458333333333335</v>
      </c>
      <c r="D786">
        <v>407</v>
      </c>
      <c r="E786" t="s">
        <v>276</v>
      </c>
      <c r="F786" t="s">
        <v>22</v>
      </c>
      <c r="G786" t="s">
        <v>7</v>
      </c>
      <c r="H786" s="5">
        <v>42161</v>
      </c>
    </row>
    <row r="787" spans="1:8" ht="12.75">
      <c r="A787" s="11" t="s">
        <v>241</v>
      </c>
      <c r="C787" s="6" t="s">
        <v>277</v>
      </c>
      <c r="D787">
        <v>185</v>
      </c>
      <c r="E787" t="s">
        <v>276</v>
      </c>
      <c r="F787" t="s">
        <v>22</v>
      </c>
      <c r="G787" t="s">
        <v>7</v>
      </c>
      <c r="H787" s="5">
        <v>42161</v>
      </c>
    </row>
    <row r="788" spans="1:8" ht="12.75">
      <c r="A788" s="3" t="s">
        <v>50</v>
      </c>
      <c r="C788" s="44">
        <v>0.09170138888888889</v>
      </c>
      <c r="D788">
        <v>66</v>
      </c>
      <c r="E788" t="s">
        <v>276</v>
      </c>
      <c r="F788" t="s">
        <v>22</v>
      </c>
      <c r="G788" t="s">
        <v>7</v>
      </c>
      <c r="H788" s="5">
        <v>42161</v>
      </c>
    </row>
    <row r="789" spans="1:8" ht="12.75">
      <c r="A789" t="s">
        <v>242</v>
      </c>
      <c r="C789" s="23">
        <v>1053</v>
      </c>
      <c r="D789" s="45"/>
      <c r="E789" t="s">
        <v>276</v>
      </c>
      <c r="F789" t="s">
        <v>22</v>
      </c>
      <c r="G789" t="s">
        <v>7</v>
      </c>
      <c r="H789" s="5">
        <v>42162</v>
      </c>
    </row>
    <row r="791" spans="1:8" ht="12.75">
      <c r="A791" s="9" t="s">
        <v>16</v>
      </c>
      <c r="B791">
        <f>SUM(D791:D795)</f>
        <v>1113</v>
      </c>
      <c r="C791" s="31">
        <v>0.1388888888888889</v>
      </c>
      <c r="D791">
        <v>363</v>
      </c>
      <c r="E791" t="s">
        <v>278</v>
      </c>
      <c r="F791" t="s">
        <v>26</v>
      </c>
      <c r="G791" t="s">
        <v>7</v>
      </c>
      <c r="H791" s="5">
        <v>42161</v>
      </c>
    </row>
    <row r="792" spans="1:8" ht="12.75">
      <c r="A792" s="11" t="s">
        <v>19</v>
      </c>
      <c r="C792" s="6" t="s">
        <v>279</v>
      </c>
      <c r="D792">
        <v>264</v>
      </c>
      <c r="E792" t="s">
        <v>278</v>
      </c>
      <c r="F792" t="s">
        <v>26</v>
      </c>
      <c r="G792" t="s">
        <v>7</v>
      </c>
      <c r="H792" s="5">
        <v>42194</v>
      </c>
    </row>
    <row r="793" spans="1:8" ht="12.75">
      <c r="A793" s="11" t="s">
        <v>241</v>
      </c>
      <c r="C793" s="6" t="s">
        <v>280</v>
      </c>
      <c r="D793">
        <v>250</v>
      </c>
      <c r="E793" t="s">
        <v>278</v>
      </c>
      <c r="F793" t="s">
        <v>26</v>
      </c>
      <c r="G793" t="s">
        <v>7</v>
      </c>
      <c r="H793" s="5">
        <v>42161</v>
      </c>
    </row>
    <row r="794" spans="1:8" ht="12.75">
      <c r="A794" s="3" t="s">
        <v>43</v>
      </c>
      <c r="C794" s="32">
        <v>0.4173611111111111</v>
      </c>
      <c r="D794">
        <v>138</v>
      </c>
      <c r="E794" t="s">
        <v>278</v>
      </c>
      <c r="F794" t="s">
        <v>26</v>
      </c>
      <c r="G794" t="s">
        <v>7</v>
      </c>
      <c r="H794" s="5">
        <v>42194</v>
      </c>
    </row>
    <row r="795" spans="1:8" ht="12.75">
      <c r="A795" s="3" t="s">
        <v>239</v>
      </c>
      <c r="C795" s="32">
        <v>0.5861111111111111</v>
      </c>
      <c r="D795">
        <v>98</v>
      </c>
      <c r="E795" t="s">
        <v>278</v>
      </c>
      <c r="F795" t="s">
        <v>26</v>
      </c>
      <c r="G795" t="s">
        <v>7</v>
      </c>
      <c r="H795" s="5">
        <v>42161</v>
      </c>
    </row>
    <row r="796" spans="1:8" ht="12.75">
      <c r="A796" s="49" t="s">
        <v>50</v>
      </c>
      <c r="B796" s="25"/>
      <c r="C796" s="36">
        <v>0.09520833333333334</v>
      </c>
      <c r="D796" s="25">
        <v>5</v>
      </c>
      <c r="E796" s="25" t="s">
        <v>278</v>
      </c>
      <c r="F796" s="25" t="s">
        <v>26</v>
      </c>
      <c r="G796" s="25" t="s">
        <v>7</v>
      </c>
      <c r="H796" s="27">
        <v>42161</v>
      </c>
    </row>
    <row r="797" spans="1:8" ht="12.75">
      <c r="A797" s="25" t="s">
        <v>242</v>
      </c>
      <c r="B797" s="25"/>
      <c r="C797" s="29">
        <v>677</v>
      </c>
      <c r="D797" s="30"/>
      <c r="E797" s="25" t="s">
        <v>278</v>
      </c>
      <c r="F797" s="25" t="s">
        <v>26</v>
      </c>
      <c r="G797" s="25" t="s">
        <v>7</v>
      </c>
      <c r="H797" s="27">
        <v>42162</v>
      </c>
    </row>
    <row r="799" spans="1:8" ht="12.75">
      <c r="A799" s="9" t="s">
        <v>16</v>
      </c>
      <c r="B799">
        <f>SUM(D799:D803)</f>
        <v>1061</v>
      </c>
      <c r="C799" s="6" t="s">
        <v>281</v>
      </c>
      <c r="D799">
        <v>312</v>
      </c>
      <c r="E799" t="s">
        <v>282</v>
      </c>
      <c r="F799" t="s">
        <v>26</v>
      </c>
      <c r="G799" t="s">
        <v>7</v>
      </c>
      <c r="H799" s="5">
        <v>42161</v>
      </c>
    </row>
    <row r="800" spans="1:8" ht="12.75">
      <c r="A800" s="11" t="s">
        <v>19</v>
      </c>
      <c r="C800" s="31">
        <v>0.2791666666666667</v>
      </c>
      <c r="D800">
        <v>236</v>
      </c>
      <c r="E800" t="s">
        <v>282</v>
      </c>
      <c r="F800" t="s">
        <v>26</v>
      </c>
      <c r="G800" t="s">
        <v>7</v>
      </c>
      <c r="H800" s="5">
        <v>42194</v>
      </c>
    </row>
    <row r="801" spans="1:8" ht="12.75">
      <c r="A801" s="11" t="s">
        <v>241</v>
      </c>
      <c r="C801" s="6" t="s">
        <v>283</v>
      </c>
      <c r="D801">
        <v>204</v>
      </c>
      <c r="E801" t="s">
        <v>282</v>
      </c>
      <c r="F801" t="s">
        <v>26</v>
      </c>
      <c r="G801" t="s">
        <v>7</v>
      </c>
      <c r="H801" s="5">
        <v>42161</v>
      </c>
    </row>
    <row r="802" spans="1:8" ht="12.75">
      <c r="A802" s="3" t="s">
        <v>284</v>
      </c>
      <c r="C802" s="44">
        <v>0.625011574074074</v>
      </c>
      <c r="D802">
        <v>179</v>
      </c>
      <c r="E802" t="s">
        <v>282</v>
      </c>
      <c r="F802" t="s">
        <v>26</v>
      </c>
      <c r="G802" t="s">
        <v>7</v>
      </c>
      <c r="H802" s="5">
        <v>42266</v>
      </c>
    </row>
    <row r="803" spans="1:8" ht="12.75">
      <c r="A803" s="3" t="s">
        <v>240</v>
      </c>
      <c r="C803" s="44">
        <v>0.16881944444444444</v>
      </c>
      <c r="D803">
        <v>130</v>
      </c>
      <c r="E803" t="s">
        <v>282</v>
      </c>
      <c r="F803" t="s">
        <v>26</v>
      </c>
      <c r="G803" t="s">
        <v>7</v>
      </c>
      <c r="H803" s="5">
        <v>42273</v>
      </c>
    </row>
    <row r="804" spans="1:8" ht="12.75">
      <c r="A804" s="49" t="s">
        <v>50</v>
      </c>
      <c r="B804" s="25"/>
      <c r="C804" s="36">
        <v>0.09862268518518519</v>
      </c>
      <c r="D804" s="25">
        <v>0</v>
      </c>
      <c r="E804" s="25" t="s">
        <v>282</v>
      </c>
      <c r="F804" s="25" t="s">
        <v>26</v>
      </c>
      <c r="G804" s="25" t="s">
        <v>7</v>
      </c>
      <c r="H804" s="27">
        <v>42161</v>
      </c>
    </row>
    <row r="805" spans="1:8" ht="12.75">
      <c r="A805" s="49" t="s">
        <v>239</v>
      </c>
      <c r="B805" s="25"/>
      <c r="C805" s="26">
        <v>0.6722222222222222</v>
      </c>
      <c r="D805" s="25">
        <v>0</v>
      </c>
      <c r="E805" s="25" t="s">
        <v>282</v>
      </c>
      <c r="F805" s="25" t="s">
        <v>26</v>
      </c>
      <c r="G805" s="25" t="s">
        <v>7</v>
      </c>
      <c r="H805" s="27">
        <v>42161</v>
      </c>
    </row>
    <row r="806" spans="1:8" ht="12.75">
      <c r="A806" s="49" t="s">
        <v>12</v>
      </c>
      <c r="B806" s="25"/>
      <c r="C806" s="34">
        <v>1.4625</v>
      </c>
      <c r="D806" s="30"/>
      <c r="E806" s="25" t="s">
        <v>282</v>
      </c>
      <c r="F806" s="25" t="s">
        <v>26</v>
      </c>
      <c r="G806" s="25" t="s">
        <v>7</v>
      </c>
      <c r="H806" s="27">
        <v>42259</v>
      </c>
    </row>
    <row r="807" spans="1:8" ht="12.75">
      <c r="A807" s="25" t="s">
        <v>242</v>
      </c>
      <c r="B807" s="25"/>
      <c r="C807" s="29">
        <v>481</v>
      </c>
      <c r="D807" s="30"/>
      <c r="E807" s="25" t="s">
        <v>282</v>
      </c>
      <c r="F807" s="25" t="s">
        <v>26</v>
      </c>
      <c r="G807" s="25" t="s">
        <v>7</v>
      </c>
      <c r="H807" s="27">
        <v>42162</v>
      </c>
    </row>
    <row r="809" spans="1:8" ht="12.75">
      <c r="A809" s="9" t="s">
        <v>16</v>
      </c>
      <c r="B809">
        <f>SUM(D809:D813)</f>
        <v>935</v>
      </c>
      <c r="C809" s="6" t="s">
        <v>113</v>
      </c>
      <c r="D809">
        <v>302</v>
      </c>
      <c r="E809" t="s">
        <v>285</v>
      </c>
      <c r="F809" t="s">
        <v>26</v>
      </c>
      <c r="G809" t="s">
        <v>7</v>
      </c>
      <c r="H809" s="5">
        <v>42105</v>
      </c>
    </row>
    <row r="810" spans="1:8" ht="12.75">
      <c r="A810" s="3" t="s">
        <v>43</v>
      </c>
      <c r="C810" s="32">
        <v>0.38055555555555554</v>
      </c>
      <c r="D810">
        <v>191</v>
      </c>
      <c r="E810" t="s">
        <v>285</v>
      </c>
      <c r="F810" t="s">
        <v>26</v>
      </c>
      <c r="G810" t="s">
        <v>7</v>
      </c>
      <c r="H810" s="5">
        <v>42194</v>
      </c>
    </row>
    <row r="811" spans="1:8" ht="12.75">
      <c r="A811" s="11" t="s">
        <v>241</v>
      </c>
      <c r="C811" s="6" t="s">
        <v>286</v>
      </c>
      <c r="D811">
        <v>185</v>
      </c>
      <c r="E811" t="s">
        <v>285</v>
      </c>
      <c r="F811" t="s">
        <v>26</v>
      </c>
      <c r="G811" t="s">
        <v>7</v>
      </c>
      <c r="H811" s="5">
        <v>42161</v>
      </c>
    </row>
    <row r="812" spans="1:8" ht="12.75">
      <c r="A812" s="3" t="s">
        <v>240</v>
      </c>
      <c r="C812" s="44">
        <v>0.16528935185185187</v>
      </c>
      <c r="D812">
        <v>172</v>
      </c>
      <c r="E812" t="s">
        <v>285</v>
      </c>
      <c r="F812" t="s">
        <v>26</v>
      </c>
      <c r="G812" t="s">
        <v>7</v>
      </c>
      <c r="H812" s="5">
        <v>42250</v>
      </c>
    </row>
    <row r="813" spans="1:8" ht="12.75">
      <c r="A813" s="3" t="s">
        <v>50</v>
      </c>
      <c r="C813" s="44">
        <v>0.09038194444444443</v>
      </c>
      <c r="D813">
        <v>85</v>
      </c>
      <c r="E813" t="s">
        <v>285</v>
      </c>
      <c r="F813" t="s">
        <v>26</v>
      </c>
      <c r="G813" t="s">
        <v>7</v>
      </c>
      <c r="H813" s="5">
        <v>42161</v>
      </c>
    </row>
    <row r="814" spans="1:8" ht="12.75">
      <c r="A814" s="49" t="s">
        <v>12</v>
      </c>
      <c r="B814" s="25"/>
      <c r="C814" s="34">
        <v>1.3368055555555556</v>
      </c>
      <c r="D814" s="30"/>
      <c r="E814" s="25" t="s">
        <v>285</v>
      </c>
      <c r="F814" s="25" t="s">
        <v>26</v>
      </c>
      <c r="G814" s="25" t="s">
        <v>7</v>
      </c>
      <c r="H814" s="27">
        <v>42259</v>
      </c>
    </row>
    <row r="815" spans="1:8" ht="12.75">
      <c r="A815" s="25" t="s">
        <v>242</v>
      </c>
      <c r="B815" s="25"/>
      <c r="C815" s="29">
        <v>516</v>
      </c>
      <c r="D815" s="30"/>
      <c r="E815" s="25" t="s">
        <v>285</v>
      </c>
      <c r="F815" s="25" t="s">
        <v>26</v>
      </c>
      <c r="G815" s="25" t="s">
        <v>7</v>
      </c>
      <c r="H815" s="27">
        <v>42162</v>
      </c>
    </row>
    <row r="817" spans="1:8" ht="15.75">
      <c r="A817" s="69" t="s">
        <v>287</v>
      </c>
      <c r="B817" s="69"/>
      <c r="C817" s="69"/>
      <c r="D817" s="69"/>
      <c r="E817" s="69"/>
      <c r="F817" s="69"/>
      <c r="G817" s="69"/>
      <c r="H817" s="69"/>
    </row>
    <row r="818" spans="1:8" ht="12.75">
      <c r="A818" s="3" t="s">
        <v>240</v>
      </c>
      <c r="B818">
        <f>SUM(D818:D822)</f>
        <v>3480</v>
      </c>
      <c r="C818" s="55">
        <v>0.13912037037037037</v>
      </c>
      <c r="D818">
        <v>907</v>
      </c>
      <c r="E818" t="s">
        <v>288</v>
      </c>
      <c r="F818" t="s">
        <v>28</v>
      </c>
      <c r="G818" t="s">
        <v>13</v>
      </c>
      <c r="H818" s="5">
        <v>42250</v>
      </c>
    </row>
    <row r="819" spans="1:8" ht="12.75">
      <c r="A819" s="3" t="s">
        <v>50</v>
      </c>
      <c r="C819" s="55">
        <v>0.07434027777777778</v>
      </c>
      <c r="D819">
        <v>857</v>
      </c>
      <c r="E819" t="s">
        <v>288</v>
      </c>
      <c r="F819" t="s">
        <v>28</v>
      </c>
      <c r="G819" t="s">
        <v>251</v>
      </c>
      <c r="H819" s="5">
        <v>42246</v>
      </c>
    </row>
    <row r="820" spans="1:8" ht="12.75">
      <c r="A820" s="3" t="s">
        <v>239</v>
      </c>
      <c r="C820" s="48">
        <v>0.4666666666666666</v>
      </c>
      <c r="D820">
        <v>723</v>
      </c>
      <c r="E820" t="s">
        <v>288</v>
      </c>
      <c r="F820" t="s">
        <v>28</v>
      </c>
      <c r="G820" t="s">
        <v>13</v>
      </c>
      <c r="H820" s="5">
        <v>42259</v>
      </c>
    </row>
    <row r="821" spans="1:8" ht="12.75">
      <c r="A821" s="9" t="s">
        <v>16</v>
      </c>
      <c r="C821" s="60">
        <v>3.8</v>
      </c>
      <c r="D821">
        <v>576</v>
      </c>
      <c r="E821" t="s">
        <v>288</v>
      </c>
      <c r="F821" t="s">
        <v>28</v>
      </c>
      <c r="G821" t="s">
        <v>251</v>
      </c>
      <c r="H821" s="5">
        <v>42245</v>
      </c>
    </row>
    <row r="822" spans="1:8" ht="12.75">
      <c r="A822" s="11" t="s">
        <v>241</v>
      </c>
      <c r="C822" s="10" t="s">
        <v>289</v>
      </c>
      <c r="D822">
        <v>417</v>
      </c>
      <c r="E822" t="s">
        <v>288</v>
      </c>
      <c r="F822" t="s">
        <v>28</v>
      </c>
      <c r="G822" t="s">
        <v>251</v>
      </c>
      <c r="H822" s="5">
        <v>42246</v>
      </c>
    </row>
    <row r="823" spans="1:8" ht="12.75">
      <c r="A823" s="49" t="s">
        <v>43</v>
      </c>
      <c r="B823" s="25"/>
      <c r="C823" s="50">
        <v>0.33958333333333335</v>
      </c>
      <c r="D823" s="25">
        <v>630</v>
      </c>
      <c r="E823" s="25" t="s">
        <v>288</v>
      </c>
      <c r="F823" s="25" t="s">
        <v>28</v>
      </c>
      <c r="G823" s="25" t="s">
        <v>7</v>
      </c>
      <c r="H823" s="27">
        <v>42266</v>
      </c>
    </row>
    <row r="824" spans="1:8" ht="12.75">
      <c r="A824" s="25" t="s">
        <v>242</v>
      </c>
      <c r="B824" s="25"/>
      <c r="C824" s="50">
        <v>2479</v>
      </c>
      <c r="D824" s="30"/>
      <c r="E824" s="25" t="s">
        <v>288</v>
      </c>
      <c r="F824" s="25" t="s">
        <v>28</v>
      </c>
      <c r="G824" s="25" t="s">
        <v>251</v>
      </c>
      <c r="H824" s="27">
        <v>42246</v>
      </c>
    </row>
    <row r="826" spans="1:8" ht="12.75">
      <c r="A826" s="3" t="s">
        <v>239</v>
      </c>
      <c r="B826">
        <f>SUM(D826:D830)</f>
        <v>3453</v>
      </c>
      <c r="C826" s="10" t="s">
        <v>191</v>
      </c>
      <c r="D826">
        <v>891</v>
      </c>
      <c r="E826" t="s">
        <v>290</v>
      </c>
      <c r="F826" t="s">
        <v>24</v>
      </c>
      <c r="G826" t="s">
        <v>13</v>
      </c>
      <c r="H826" s="5">
        <v>42264</v>
      </c>
    </row>
    <row r="827" spans="1:8" ht="12.75">
      <c r="A827" s="9" t="s">
        <v>16</v>
      </c>
      <c r="C827" s="60">
        <v>4.63</v>
      </c>
      <c r="D827">
        <v>783</v>
      </c>
      <c r="E827" t="s">
        <v>290</v>
      </c>
      <c r="F827" t="s">
        <v>24</v>
      </c>
      <c r="G827" t="s">
        <v>13</v>
      </c>
      <c r="H827" s="5">
        <v>42250</v>
      </c>
    </row>
    <row r="828" spans="1:8" ht="12.75">
      <c r="A828" s="3" t="s">
        <v>43</v>
      </c>
      <c r="C828" s="48">
        <v>0.375</v>
      </c>
      <c r="D828">
        <v>611</v>
      </c>
      <c r="E828" t="s">
        <v>290</v>
      </c>
      <c r="F828" t="s">
        <v>24</v>
      </c>
      <c r="G828" t="s">
        <v>7</v>
      </c>
      <c r="H828" s="5">
        <v>42194</v>
      </c>
    </row>
    <row r="829" spans="1:8" ht="12.75">
      <c r="A829" s="11" t="s">
        <v>241</v>
      </c>
      <c r="C829" s="48" t="s">
        <v>291</v>
      </c>
      <c r="D829">
        <v>594</v>
      </c>
      <c r="E829" t="s">
        <v>290</v>
      </c>
      <c r="F829" t="s">
        <v>24</v>
      </c>
      <c r="G829" t="s">
        <v>7</v>
      </c>
      <c r="H829" s="5">
        <v>42161</v>
      </c>
    </row>
    <row r="830" spans="1:8" ht="12.75">
      <c r="A830" s="11" t="s">
        <v>19</v>
      </c>
      <c r="C830" s="48">
        <v>0.3993055555555556</v>
      </c>
      <c r="D830">
        <v>574</v>
      </c>
      <c r="E830" t="s">
        <v>290</v>
      </c>
      <c r="F830" t="s">
        <v>24</v>
      </c>
      <c r="G830" t="s">
        <v>7</v>
      </c>
      <c r="H830" s="5">
        <v>42194</v>
      </c>
    </row>
    <row r="831" spans="1:8" ht="12.75">
      <c r="A831" s="49" t="s">
        <v>50</v>
      </c>
      <c r="B831" s="25"/>
      <c r="C831" s="54">
        <v>0.09931712962962963</v>
      </c>
      <c r="D831" s="25">
        <v>195</v>
      </c>
      <c r="E831" s="25" t="s">
        <v>290</v>
      </c>
      <c r="F831" s="25" t="s">
        <v>24</v>
      </c>
      <c r="G831" s="25" t="s">
        <v>7</v>
      </c>
      <c r="H831" s="27">
        <v>42161</v>
      </c>
    </row>
    <row r="832" spans="1:8" ht="12.75">
      <c r="A832" s="49" t="s">
        <v>15</v>
      </c>
      <c r="B832" s="25"/>
      <c r="C832" s="50">
        <v>0.4458333333333333</v>
      </c>
      <c r="D832" s="30"/>
      <c r="E832" s="25" t="s">
        <v>290</v>
      </c>
      <c r="F832" s="25" t="s">
        <v>24</v>
      </c>
      <c r="G832" s="25" t="s">
        <v>7</v>
      </c>
      <c r="H832" s="27">
        <v>42273</v>
      </c>
    </row>
    <row r="833" spans="1:8" ht="12.75">
      <c r="A833" s="25" t="s">
        <v>242</v>
      </c>
      <c r="B833" s="25"/>
      <c r="C833" s="50">
        <v>2316</v>
      </c>
      <c r="D833" s="30"/>
      <c r="E833" s="25" t="s">
        <v>290</v>
      </c>
      <c r="F833" s="25" t="s">
        <v>24</v>
      </c>
      <c r="G833" s="25" t="s">
        <v>7</v>
      </c>
      <c r="H833" s="27">
        <v>42162</v>
      </c>
    </row>
    <row r="835" spans="1:8" ht="12.75">
      <c r="A835" s="3" t="s">
        <v>236</v>
      </c>
      <c r="B835">
        <f>SUM(D835:D839)</f>
        <v>2929</v>
      </c>
      <c r="C835" s="10" t="s">
        <v>292</v>
      </c>
      <c r="D835">
        <v>750</v>
      </c>
      <c r="E835" t="s">
        <v>293</v>
      </c>
      <c r="F835" t="s">
        <v>18</v>
      </c>
      <c r="G835" t="s">
        <v>7</v>
      </c>
      <c r="H835" s="5">
        <v>42119</v>
      </c>
    </row>
    <row r="836" spans="1:8" ht="12.75">
      <c r="A836" s="3" t="s">
        <v>50</v>
      </c>
      <c r="C836" s="55">
        <v>0.08056712962962963</v>
      </c>
      <c r="D836">
        <v>650</v>
      </c>
      <c r="E836" t="s">
        <v>293</v>
      </c>
      <c r="F836" t="s">
        <v>18</v>
      </c>
      <c r="G836" t="s">
        <v>7</v>
      </c>
      <c r="H836" s="5">
        <v>42161</v>
      </c>
    </row>
    <row r="837" spans="1:8" ht="12.75">
      <c r="A837" s="3" t="s">
        <v>239</v>
      </c>
      <c r="C837" s="48">
        <v>0.4618055555555556</v>
      </c>
      <c r="D837">
        <v>636</v>
      </c>
      <c r="E837" t="s">
        <v>293</v>
      </c>
      <c r="F837" t="s">
        <v>18</v>
      </c>
      <c r="G837" t="s">
        <v>7</v>
      </c>
      <c r="H837" s="5">
        <v>42273</v>
      </c>
    </row>
    <row r="838" spans="1:8" ht="12.75">
      <c r="A838" s="9" t="s">
        <v>16</v>
      </c>
      <c r="C838" s="60">
        <v>3.68</v>
      </c>
      <c r="D838">
        <v>547</v>
      </c>
      <c r="E838" t="s">
        <v>293</v>
      </c>
      <c r="F838" t="s">
        <v>18</v>
      </c>
      <c r="G838" t="s">
        <v>7</v>
      </c>
      <c r="H838" s="5">
        <v>42105</v>
      </c>
    </row>
    <row r="839" spans="1:8" ht="12.75">
      <c r="A839" s="11" t="s">
        <v>19</v>
      </c>
      <c r="C839" s="10" t="s">
        <v>294</v>
      </c>
      <c r="D839">
        <v>346</v>
      </c>
      <c r="E839" t="s">
        <v>293</v>
      </c>
      <c r="F839" t="s">
        <v>18</v>
      </c>
      <c r="G839" t="s">
        <v>7</v>
      </c>
      <c r="H839" s="5">
        <v>42194</v>
      </c>
    </row>
    <row r="840" spans="1:8" ht="12.75">
      <c r="A840" s="49" t="s">
        <v>43</v>
      </c>
      <c r="B840" s="25"/>
      <c r="C840" s="50">
        <v>0.375</v>
      </c>
      <c r="D840" s="25">
        <v>611</v>
      </c>
      <c r="E840" s="25" t="s">
        <v>293</v>
      </c>
      <c r="F840" s="25" t="s">
        <v>18</v>
      </c>
      <c r="G840" s="25" t="s">
        <v>7</v>
      </c>
      <c r="H840" s="27">
        <v>42194</v>
      </c>
    </row>
    <row r="841" spans="1:8" ht="12.75">
      <c r="A841" s="49" t="s">
        <v>241</v>
      </c>
      <c r="B841" s="25"/>
      <c r="C841" s="50">
        <v>0.44027777777777777</v>
      </c>
      <c r="D841" s="25">
        <v>211</v>
      </c>
      <c r="E841" s="25" t="s">
        <v>293</v>
      </c>
      <c r="F841" s="25" t="s">
        <v>18</v>
      </c>
      <c r="G841" s="25" t="s">
        <v>7</v>
      </c>
      <c r="H841" s="27">
        <v>42161</v>
      </c>
    </row>
    <row r="842" spans="1:8" ht="12.75">
      <c r="A842" s="25" t="s">
        <v>242</v>
      </c>
      <c r="B842" s="25"/>
      <c r="C842" s="50">
        <v>1967</v>
      </c>
      <c r="D842" s="30"/>
      <c r="E842" s="25" t="s">
        <v>293</v>
      </c>
      <c r="F842" s="25" t="s">
        <v>18</v>
      </c>
      <c r="G842" s="25" t="s">
        <v>7</v>
      </c>
      <c r="H842" s="27">
        <v>42162</v>
      </c>
    </row>
    <row r="844" spans="1:8" ht="12.75">
      <c r="A844" s="3" t="s">
        <v>236</v>
      </c>
      <c r="B844">
        <f>SUM(D844:D848)</f>
        <v>2814</v>
      </c>
      <c r="C844" s="10" t="s">
        <v>295</v>
      </c>
      <c r="D844">
        <v>699</v>
      </c>
      <c r="E844" t="s">
        <v>296</v>
      </c>
      <c r="F844" t="s">
        <v>10</v>
      </c>
      <c r="G844" t="s">
        <v>13</v>
      </c>
      <c r="H844" s="5">
        <v>42169</v>
      </c>
    </row>
    <row r="845" spans="1:8" ht="12.75">
      <c r="A845" s="9" t="s">
        <v>16</v>
      </c>
      <c r="C845" s="60">
        <v>4.06</v>
      </c>
      <c r="D845">
        <v>639</v>
      </c>
      <c r="E845" t="s">
        <v>296</v>
      </c>
      <c r="F845" t="s">
        <v>10</v>
      </c>
      <c r="G845" t="s">
        <v>7</v>
      </c>
      <c r="H845" s="5">
        <v>42118</v>
      </c>
    </row>
    <row r="846" spans="1:8" ht="12.75">
      <c r="A846" s="3" t="s">
        <v>239</v>
      </c>
      <c r="C846" s="48">
        <v>0.46458333333333335</v>
      </c>
      <c r="D846">
        <v>581</v>
      </c>
      <c r="E846" t="s">
        <v>296</v>
      </c>
      <c r="F846" t="s">
        <v>10</v>
      </c>
      <c r="G846" t="s">
        <v>7</v>
      </c>
      <c r="H846" s="5">
        <v>42161</v>
      </c>
    </row>
    <row r="847" spans="1:8" ht="12.75">
      <c r="A847" s="3" t="s">
        <v>43</v>
      </c>
      <c r="C847" s="48">
        <v>0.3763888888888889</v>
      </c>
      <c r="D847">
        <v>572</v>
      </c>
      <c r="E847" t="s">
        <v>296</v>
      </c>
      <c r="F847" t="s">
        <v>10</v>
      </c>
      <c r="G847" t="s">
        <v>7</v>
      </c>
      <c r="H847" s="5">
        <v>42105</v>
      </c>
    </row>
    <row r="848" spans="1:8" ht="12.75">
      <c r="A848" s="11" t="s">
        <v>19</v>
      </c>
      <c r="C848" s="48">
        <v>0.28194444444444444</v>
      </c>
      <c r="D848">
        <v>323</v>
      </c>
      <c r="E848" t="s">
        <v>296</v>
      </c>
      <c r="F848" t="s">
        <v>10</v>
      </c>
      <c r="G848" t="s">
        <v>7</v>
      </c>
      <c r="H848" s="5">
        <v>42194</v>
      </c>
    </row>
    <row r="849" spans="1:8" ht="12.75">
      <c r="A849" s="49" t="s">
        <v>50</v>
      </c>
      <c r="B849" s="25"/>
      <c r="C849" s="54">
        <v>0.09104166666666667</v>
      </c>
      <c r="D849" s="25">
        <v>373</v>
      </c>
      <c r="E849" s="25" t="s">
        <v>296</v>
      </c>
      <c r="F849" s="25" t="s">
        <v>10</v>
      </c>
      <c r="G849" s="25" t="s">
        <v>7</v>
      </c>
      <c r="H849" s="27">
        <v>42161</v>
      </c>
    </row>
    <row r="850" spans="1:8" ht="12.75">
      <c r="A850" s="49" t="s">
        <v>241</v>
      </c>
      <c r="B850" s="25"/>
      <c r="C850" s="50">
        <v>0.5395833333333333</v>
      </c>
      <c r="D850" s="25">
        <v>273</v>
      </c>
      <c r="E850" s="25" t="s">
        <v>296</v>
      </c>
      <c r="F850" s="25" t="s">
        <v>10</v>
      </c>
      <c r="G850" s="25" t="s">
        <v>7</v>
      </c>
      <c r="H850" s="27">
        <v>42161</v>
      </c>
    </row>
    <row r="851" spans="1:8" ht="12.75">
      <c r="A851" s="25" t="s">
        <v>242</v>
      </c>
      <c r="B851" s="25"/>
      <c r="C851" s="50">
        <v>1796</v>
      </c>
      <c r="D851" s="30"/>
      <c r="E851" s="25" t="s">
        <v>296</v>
      </c>
      <c r="F851" s="25" t="s">
        <v>10</v>
      </c>
      <c r="G851" s="25" t="s">
        <v>7</v>
      </c>
      <c r="H851" s="27">
        <v>42162</v>
      </c>
    </row>
    <row r="853" spans="1:8" ht="12.75">
      <c r="A853" s="3" t="s">
        <v>50</v>
      </c>
      <c r="B853">
        <f>SUM(D853:D857)</f>
        <v>2717</v>
      </c>
      <c r="C853" s="55">
        <v>0.07783564814814815</v>
      </c>
      <c r="D853">
        <v>720</v>
      </c>
      <c r="E853" t="s">
        <v>297</v>
      </c>
      <c r="F853" t="s">
        <v>14</v>
      </c>
      <c r="G853" t="s">
        <v>7</v>
      </c>
      <c r="H853" s="5">
        <v>42161</v>
      </c>
    </row>
    <row r="854" spans="1:8" ht="12.75">
      <c r="A854" s="3" t="s">
        <v>240</v>
      </c>
      <c r="C854" s="55">
        <v>0.15070601851851853</v>
      </c>
      <c r="D854">
        <v>699</v>
      </c>
      <c r="E854" t="s">
        <v>297</v>
      </c>
      <c r="F854" t="s">
        <v>14</v>
      </c>
      <c r="G854" t="s">
        <v>37</v>
      </c>
      <c r="H854" s="5">
        <v>42154</v>
      </c>
    </row>
    <row r="855" spans="1:8" ht="12.75">
      <c r="A855" s="3" t="s">
        <v>43</v>
      </c>
      <c r="C855" s="48">
        <v>0.37847222222222227</v>
      </c>
      <c r="D855">
        <v>514</v>
      </c>
      <c r="E855" t="s">
        <v>297</v>
      </c>
      <c r="F855" t="s">
        <v>14</v>
      </c>
      <c r="G855" t="s">
        <v>7</v>
      </c>
      <c r="H855" s="5">
        <v>42105</v>
      </c>
    </row>
    <row r="856" spans="1:8" ht="12.75">
      <c r="A856" s="9" t="s">
        <v>16</v>
      </c>
      <c r="C856" s="48">
        <v>0.13958333333333334</v>
      </c>
      <c r="D856">
        <v>435</v>
      </c>
      <c r="E856" t="s">
        <v>297</v>
      </c>
      <c r="F856" t="s">
        <v>14</v>
      </c>
      <c r="G856" t="s">
        <v>7</v>
      </c>
      <c r="H856" s="5">
        <v>42105</v>
      </c>
    </row>
    <row r="857" spans="1:8" ht="12.75">
      <c r="A857" s="11" t="s">
        <v>19</v>
      </c>
      <c r="C857" s="10" t="s">
        <v>298</v>
      </c>
      <c r="D857">
        <v>349</v>
      </c>
      <c r="E857" t="s">
        <v>297</v>
      </c>
      <c r="F857" t="s">
        <v>14</v>
      </c>
      <c r="G857" t="s">
        <v>7</v>
      </c>
      <c r="H857" s="5">
        <v>42118</v>
      </c>
    </row>
    <row r="859" spans="1:8" ht="12.75">
      <c r="A859" s="3" t="s">
        <v>239</v>
      </c>
      <c r="B859">
        <f>SUM(D859:D863)</f>
        <v>2704</v>
      </c>
      <c r="C859" s="48">
        <v>0.4611111111111111</v>
      </c>
      <c r="D859">
        <v>650</v>
      </c>
      <c r="E859" t="s">
        <v>299</v>
      </c>
      <c r="F859" t="s">
        <v>24</v>
      </c>
      <c r="G859" t="s">
        <v>7</v>
      </c>
      <c r="H859" s="5">
        <v>42273</v>
      </c>
    </row>
    <row r="860" spans="1:8" ht="12.75">
      <c r="A860" s="9" t="s">
        <v>16</v>
      </c>
      <c r="C860" s="60">
        <v>3.77</v>
      </c>
      <c r="D860">
        <v>568</v>
      </c>
      <c r="E860" t="s">
        <v>299</v>
      </c>
      <c r="F860" t="s">
        <v>24</v>
      </c>
      <c r="G860" t="s">
        <v>7</v>
      </c>
      <c r="H860" s="5">
        <v>42161</v>
      </c>
    </row>
    <row r="861" spans="1:8" ht="12.75">
      <c r="A861" s="3" t="s">
        <v>54</v>
      </c>
      <c r="C861" s="10" t="s">
        <v>300</v>
      </c>
      <c r="D861">
        <v>563</v>
      </c>
      <c r="E861" t="s">
        <v>299</v>
      </c>
      <c r="F861" t="s">
        <v>24</v>
      </c>
      <c r="G861" t="s">
        <v>7</v>
      </c>
      <c r="H861" s="5">
        <v>42118</v>
      </c>
    </row>
    <row r="862" spans="1:8" ht="12.75">
      <c r="A862" s="9" t="s">
        <v>42</v>
      </c>
      <c r="C862" s="48">
        <v>0.052083333333333336</v>
      </c>
      <c r="D862">
        <v>561</v>
      </c>
      <c r="E862" t="s">
        <v>299</v>
      </c>
      <c r="F862" t="s">
        <v>24</v>
      </c>
      <c r="G862" t="s">
        <v>7</v>
      </c>
      <c r="H862" s="5">
        <v>42250</v>
      </c>
    </row>
    <row r="863" spans="1:8" ht="12.75">
      <c r="A863" s="11" t="s">
        <v>241</v>
      </c>
      <c r="C863" s="10" t="s">
        <v>301</v>
      </c>
      <c r="D863">
        <v>362</v>
      </c>
      <c r="E863" t="s">
        <v>299</v>
      </c>
      <c r="F863" t="s">
        <v>24</v>
      </c>
      <c r="G863" t="s">
        <v>7</v>
      </c>
      <c r="H863" s="5">
        <v>42161</v>
      </c>
    </row>
    <row r="864" spans="1:8" ht="12.75">
      <c r="A864" s="49" t="s">
        <v>50</v>
      </c>
      <c r="B864" s="25"/>
      <c r="C864" s="54">
        <v>0.0847800925925926</v>
      </c>
      <c r="D864" s="25">
        <v>530</v>
      </c>
      <c r="E864" s="25" t="s">
        <v>299</v>
      </c>
      <c r="F864" s="25" t="s">
        <v>24</v>
      </c>
      <c r="G864" s="25" t="s">
        <v>7</v>
      </c>
      <c r="H864" s="27">
        <v>42161</v>
      </c>
    </row>
    <row r="865" spans="1:8" ht="12.75">
      <c r="A865" s="49" t="s">
        <v>43</v>
      </c>
      <c r="B865" s="25"/>
      <c r="C865" s="50">
        <v>0.37847222222222227</v>
      </c>
      <c r="D865" s="25">
        <v>514</v>
      </c>
      <c r="E865" s="25" t="s">
        <v>299</v>
      </c>
      <c r="F865" s="25" t="s">
        <v>24</v>
      </c>
      <c r="G865" s="25" t="s">
        <v>7</v>
      </c>
      <c r="H865" s="27">
        <v>42194</v>
      </c>
    </row>
    <row r="866" spans="1:8" ht="12.75">
      <c r="A866" s="49" t="s">
        <v>19</v>
      </c>
      <c r="B866" s="25"/>
      <c r="C866" s="52" t="s">
        <v>302</v>
      </c>
      <c r="D866" s="25">
        <v>182</v>
      </c>
      <c r="E866" s="25" t="s">
        <v>299</v>
      </c>
      <c r="F866" s="25" t="s">
        <v>24</v>
      </c>
      <c r="G866" s="25" t="s">
        <v>7</v>
      </c>
      <c r="H866" s="27">
        <v>42194</v>
      </c>
    </row>
    <row r="867" spans="1:8" ht="12.75">
      <c r="A867" s="25" t="s">
        <v>242</v>
      </c>
      <c r="B867" s="25"/>
      <c r="C867" s="50">
        <v>1996</v>
      </c>
      <c r="D867" s="30"/>
      <c r="E867" s="25" t="s">
        <v>299</v>
      </c>
      <c r="F867" s="25" t="s">
        <v>24</v>
      </c>
      <c r="G867" s="25" t="s">
        <v>7</v>
      </c>
      <c r="H867" s="27">
        <v>42162</v>
      </c>
    </row>
    <row r="869" spans="1:8" ht="12.75">
      <c r="A869" s="3" t="s">
        <v>43</v>
      </c>
      <c r="B869">
        <f>SUM(D869:D873)</f>
        <v>2669</v>
      </c>
      <c r="C869" s="48">
        <v>0.33888888888888885</v>
      </c>
      <c r="D869">
        <v>650</v>
      </c>
      <c r="E869" t="s">
        <v>303</v>
      </c>
      <c r="F869" t="s">
        <v>22</v>
      </c>
      <c r="G869" t="s">
        <v>7</v>
      </c>
      <c r="H869" s="5">
        <v>42194</v>
      </c>
    </row>
    <row r="870" spans="1:8" ht="12.75">
      <c r="A870" s="9" t="s">
        <v>16</v>
      </c>
      <c r="C870" s="60">
        <v>3.88</v>
      </c>
      <c r="D870">
        <v>595</v>
      </c>
      <c r="E870" t="s">
        <v>303</v>
      </c>
      <c r="F870" t="s">
        <v>22</v>
      </c>
      <c r="G870" t="s">
        <v>7</v>
      </c>
      <c r="H870" s="5">
        <v>42118</v>
      </c>
    </row>
    <row r="871" spans="1:8" ht="12.75">
      <c r="A871" s="9" t="s">
        <v>42</v>
      </c>
      <c r="C871" s="48">
        <v>0.04861111111111111</v>
      </c>
      <c r="D871">
        <v>519</v>
      </c>
      <c r="E871" t="s">
        <v>303</v>
      </c>
      <c r="F871" t="s">
        <v>22</v>
      </c>
      <c r="G871" t="s">
        <v>11</v>
      </c>
      <c r="H871" s="5">
        <v>42115</v>
      </c>
    </row>
    <row r="872" spans="1:8" ht="12.75">
      <c r="A872" s="3" t="s">
        <v>239</v>
      </c>
      <c r="C872" s="48">
        <v>0.5027777777777778</v>
      </c>
      <c r="D872">
        <v>514</v>
      </c>
      <c r="E872" t="s">
        <v>303</v>
      </c>
      <c r="F872" t="s">
        <v>22</v>
      </c>
      <c r="G872" t="s">
        <v>7</v>
      </c>
      <c r="H872" s="5">
        <v>42273</v>
      </c>
    </row>
    <row r="873" spans="1:8" ht="12.75">
      <c r="A873" s="11" t="s">
        <v>19</v>
      </c>
      <c r="C873" s="48">
        <v>0.3069444444444444</v>
      </c>
      <c r="D873">
        <v>391</v>
      </c>
      <c r="E873" t="s">
        <v>303</v>
      </c>
      <c r="F873" t="s">
        <v>22</v>
      </c>
      <c r="G873" t="s">
        <v>7</v>
      </c>
      <c r="H873" s="5">
        <v>42194</v>
      </c>
    </row>
    <row r="875" spans="1:8" ht="12.75">
      <c r="A875" s="9" t="s">
        <v>42</v>
      </c>
      <c r="B875">
        <f>SUM(D875:D879)</f>
        <v>2504</v>
      </c>
      <c r="C875" s="48">
        <v>0.052083333333333336</v>
      </c>
      <c r="D875">
        <v>561</v>
      </c>
      <c r="E875" t="s">
        <v>304</v>
      </c>
      <c r="F875" t="s">
        <v>10</v>
      </c>
      <c r="G875" t="s">
        <v>11</v>
      </c>
      <c r="H875" s="5">
        <v>42210</v>
      </c>
    </row>
    <row r="876" spans="1:8" ht="12.75">
      <c r="A876" s="3" t="s">
        <v>43</v>
      </c>
      <c r="C876" s="48">
        <v>0.3770833333333334</v>
      </c>
      <c r="D876">
        <v>553</v>
      </c>
      <c r="E876" t="s">
        <v>304</v>
      </c>
      <c r="F876" t="s">
        <v>10</v>
      </c>
      <c r="G876" t="s">
        <v>7</v>
      </c>
      <c r="H876" s="5">
        <v>42194</v>
      </c>
    </row>
    <row r="877" spans="1:8" ht="12.75">
      <c r="A877" s="3" t="s">
        <v>239</v>
      </c>
      <c r="C877" s="48">
        <v>0.5020833333333333</v>
      </c>
      <c r="D877">
        <v>527</v>
      </c>
      <c r="E877" t="s">
        <v>304</v>
      </c>
      <c r="F877" t="s">
        <v>10</v>
      </c>
      <c r="G877" t="s">
        <v>7</v>
      </c>
      <c r="H877" s="5">
        <v>42118</v>
      </c>
    </row>
    <row r="878" spans="1:8" ht="12.75">
      <c r="A878" s="9" t="s">
        <v>16</v>
      </c>
      <c r="C878" s="48">
        <v>0.16180555555555556</v>
      </c>
      <c r="D878">
        <v>511</v>
      </c>
      <c r="E878" t="s">
        <v>304</v>
      </c>
      <c r="F878" t="s">
        <v>10</v>
      </c>
      <c r="G878" t="s">
        <v>7</v>
      </c>
      <c r="H878" s="5">
        <v>42161</v>
      </c>
    </row>
    <row r="879" spans="1:8" ht="12.75">
      <c r="A879" s="11" t="s">
        <v>19</v>
      </c>
      <c r="C879" s="10" t="s">
        <v>305</v>
      </c>
      <c r="D879">
        <v>352</v>
      </c>
      <c r="E879" t="s">
        <v>304</v>
      </c>
      <c r="F879" t="s">
        <v>10</v>
      </c>
      <c r="G879" t="s">
        <v>7</v>
      </c>
      <c r="H879" s="5">
        <v>42194</v>
      </c>
    </row>
    <row r="880" spans="1:8" ht="12.75">
      <c r="A880" s="49" t="s">
        <v>50</v>
      </c>
      <c r="B880" s="25"/>
      <c r="C880" s="54">
        <v>0.09797453703703703</v>
      </c>
      <c r="D880" s="25">
        <v>218</v>
      </c>
      <c r="E880" s="25" t="s">
        <v>304</v>
      </c>
      <c r="F880" s="25" t="s">
        <v>10</v>
      </c>
      <c r="G880" s="25" t="s">
        <v>7</v>
      </c>
      <c r="H880" s="27">
        <v>42161</v>
      </c>
    </row>
    <row r="881" spans="1:8" ht="12.75">
      <c r="A881" s="49" t="s">
        <v>241</v>
      </c>
      <c r="B881" s="25"/>
      <c r="C881" s="52" t="s">
        <v>306</v>
      </c>
      <c r="D881" s="25">
        <v>139</v>
      </c>
      <c r="E881" s="25" t="s">
        <v>304</v>
      </c>
      <c r="F881" s="25" t="s">
        <v>10</v>
      </c>
      <c r="G881" s="25" t="s">
        <v>7</v>
      </c>
      <c r="H881" s="27">
        <v>42161</v>
      </c>
    </row>
    <row r="882" spans="1:8" ht="12.75">
      <c r="A882" s="25" t="s">
        <v>242</v>
      </c>
      <c r="B882" s="25"/>
      <c r="C882" s="50">
        <v>829</v>
      </c>
      <c r="D882" s="30"/>
      <c r="E882" s="25" t="s">
        <v>304</v>
      </c>
      <c r="F882" s="25" t="s">
        <v>10</v>
      </c>
      <c r="G882" s="25" t="s">
        <v>7</v>
      </c>
      <c r="H882" s="27">
        <v>42162</v>
      </c>
    </row>
    <row r="884" spans="1:8" ht="12.75">
      <c r="A884" s="9" t="s">
        <v>16</v>
      </c>
      <c r="B884">
        <f>SUM(D884:D888)</f>
        <v>2455</v>
      </c>
      <c r="C884" s="60">
        <v>3.96</v>
      </c>
      <c r="D884">
        <v>615</v>
      </c>
      <c r="E884" t="s">
        <v>307</v>
      </c>
      <c r="F884" t="s">
        <v>10</v>
      </c>
      <c r="G884" t="s">
        <v>13</v>
      </c>
      <c r="H884" s="5">
        <v>42168</v>
      </c>
    </row>
    <row r="885" spans="1:8" ht="12.75">
      <c r="A885" s="3" t="s">
        <v>239</v>
      </c>
      <c r="C885" s="48">
        <v>0.5006944444444444</v>
      </c>
      <c r="D885">
        <v>554</v>
      </c>
      <c r="E885" t="s">
        <v>307</v>
      </c>
      <c r="F885" t="s">
        <v>10</v>
      </c>
      <c r="G885" t="s">
        <v>7</v>
      </c>
      <c r="H885" s="5">
        <v>42161</v>
      </c>
    </row>
    <row r="886" spans="1:8" ht="12.75">
      <c r="A886" s="3" t="s">
        <v>236</v>
      </c>
      <c r="C886" s="10" t="s">
        <v>308</v>
      </c>
      <c r="D886">
        <v>527</v>
      </c>
      <c r="E886" t="s">
        <v>307</v>
      </c>
      <c r="F886" t="s">
        <v>10</v>
      </c>
      <c r="G886" t="s">
        <v>7</v>
      </c>
      <c r="H886" s="5">
        <v>42119</v>
      </c>
    </row>
    <row r="887" spans="1:8" ht="12.75">
      <c r="A887" s="3" t="s">
        <v>43</v>
      </c>
      <c r="C887" s="10">
        <v>9.89</v>
      </c>
      <c r="D887">
        <v>486</v>
      </c>
      <c r="E887" t="s">
        <v>307</v>
      </c>
      <c r="F887" t="s">
        <v>10</v>
      </c>
      <c r="G887" t="s">
        <v>13</v>
      </c>
      <c r="H887" s="5">
        <v>42169</v>
      </c>
    </row>
    <row r="888" spans="1:8" ht="12.75">
      <c r="A888" s="11" t="s">
        <v>241</v>
      </c>
      <c r="C888" s="48">
        <v>0.5395833333333333</v>
      </c>
      <c r="D888">
        <v>273</v>
      </c>
      <c r="E888" t="s">
        <v>307</v>
      </c>
      <c r="F888" t="s">
        <v>10</v>
      </c>
      <c r="G888" t="s">
        <v>7</v>
      </c>
      <c r="H888" s="5">
        <v>42161</v>
      </c>
    </row>
    <row r="889" spans="1:8" ht="12.75">
      <c r="A889" s="49" t="s">
        <v>50</v>
      </c>
      <c r="B889" s="25"/>
      <c r="C889" s="54">
        <v>0.10074074074074074</v>
      </c>
      <c r="D889" s="25">
        <v>162</v>
      </c>
      <c r="E889" s="25" t="s">
        <v>307</v>
      </c>
      <c r="F889" s="25" t="s">
        <v>10</v>
      </c>
      <c r="G889" s="25" t="s">
        <v>7</v>
      </c>
      <c r="H889" s="27">
        <v>42161</v>
      </c>
    </row>
    <row r="890" spans="1:8" ht="12.75">
      <c r="A890" s="25" t="s">
        <v>242</v>
      </c>
      <c r="B890" s="25"/>
      <c r="C890" s="50">
        <v>1461</v>
      </c>
      <c r="D890" s="30"/>
      <c r="E890" s="25" t="s">
        <v>307</v>
      </c>
      <c r="F890" s="25" t="s">
        <v>10</v>
      </c>
      <c r="G890" s="25" t="s">
        <v>7</v>
      </c>
      <c r="H890" s="27">
        <v>42162</v>
      </c>
    </row>
    <row r="892" spans="1:8" ht="12.75">
      <c r="A892" s="3" t="s">
        <v>239</v>
      </c>
      <c r="B892">
        <f>SUM(D892:D896)</f>
        <v>2429</v>
      </c>
      <c r="C892" s="48">
        <v>0.5</v>
      </c>
      <c r="D892">
        <v>567</v>
      </c>
      <c r="E892" t="s">
        <v>309</v>
      </c>
      <c r="F892" t="s">
        <v>18</v>
      </c>
      <c r="G892" t="s">
        <v>7</v>
      </c>
      <c r="H892" s="5">
        <v>42161</v>
      </c>
    </row>
    <row r="893" spans="1:8" ht="12.75">
      <c r="A893" s="3" t="s">
        <v>50</v>
      </c>
      <c r="C893" s="55">
        <v>0.08402777777777777</v>
      </c>
      <c r="D893">
        <v>558</v>
      </c>
      <c r="E893" t="s">
        <v>309</v>
      </c>
      <c r="F893" t="s">
        <v>18</v>
      </c>
      <c r="G893" t="s">
        <v>7</v>
      </c>
      <c r="H893" s="5">
        <v>42161</v>
      </c>
    </row>
    <row r="894" spans="1:8" ht="12.75">
      <c r="A894" s="3" t="s">
        <v>43</v>
      </c>
      <c r="C894" s="48">
        <v>0.3770833333333334</v>
      </c>
      <c r="D894">
        <v>553</v>
      </c>
      <c r="E894" t="s">
        <v>309</v>
      </c>
      <c r="F894" t="s">
        <v>18</v>
      </c>
      <c r="G894" t="s">
        <v>7</v>
      </c>
      <c r="H894" s="5">
        <v>42119</v>
      </c>
    </row>
    <row r="895" spans="1:8" ht="12.75">
      <c r="A895" s="9" t="s">
        <v>16</v>
      </c>
      <c r="C895" s="60">
        <v>3.7</v>
      </c>
      <c r="D895">
        <v>552</v>
      </c>
      <c r="E895" t="s">
        <v>309</v>
      </c>
      <c r="F895" t="s">
        <v>18</v>
      </c>
      <c r="G895" t="s">
        <v>7</v>
      </c>
      <c r="H895" s="5">
        <v>42161</v>
      </c>
    </row>
    <row r="896" spans="1:8" ht="12.75">
      <c r="A896" s="11" t="s">
        <v>241</v>
      </c>
      <c r="C896" s="10" t="s">
        <v>310</v>
      </c>
      <c r="D896">
        <v>199</v>
      </c>
      <c r="E896" t="s">
        <v>309</v>
      </c>
      <c r="F896" t="s">
        <v>18</v>
      </c>
      <c r="G896" t="s">
        <v>7</v>
      </c>
      <c r="H896" s="5">
        <v>42161</v>
      </c>
    </row>
    <row r="897" spans="1:8" ht="12.75">
      <c r="A897" s="40" t="s">
        <v>242</v>
      </c>
      <c r="B897" s="40"/>
      <c r="C897" s="56">
        <v>1831</v>
      </c>
      <c r="D897" s="42"/>
      <c r="E897" s="40" t="s">
        <v>309</v>
      </c>
      <c r="F897" s="40" t="s">
        <v>18</v>
      </c>
      <c r="G897" s="40" t="s">
        <v>7</v>
      </c>
      <c r="H897" s="43">
        <v>42162</v>
      </c>
    </row>
    <row r="899" spans="1:8" ht="12.75">
      <c r="A899" s="9" t="s">
        <v>42</v>
      </c>
      <c r="B899">
        <f>SUM(D899:D903)</f>
        <v>2426</v>
      </c>
      <c r="C899" s="48">
        <v>0.05555555555555555</v>
      </c>
      <c r="D899">
        <v>605</v>
      </c>
      <c r="E899" t="s">
        <v>311</v>
      </c>
      <c r="F899" t="s">
        <v>22</v>
      </c>
      <c r="G899" t="s">
        <v>7</v>
      </c>
      <c r="H899" s="5">
        <v>42250</v>
      </c>
    </row>
    <row r="900" spans="1:8" ht="12.75">
      <c r="A900" s="3" t="s">
        <v>43</v>
      </c>
      <c r="C900" s="48">
        <v>0.37916666666666665</v>
      </c>
      <c r="D900">
        <v>495</v>
      </c>
      <c r="E900" t="s">
        <v>311</v>
      </c>
      <c r="F900" t="s">
        <v>22</v>
      </c>
      <c r="G900" t="s">
        <v>7</v>
      </c>
      <c r="H900" s="5">
        <v>42105</v>
      </c>
    </row>
    <row r="901" spans="1:8" ht="12.75">
      <c r="A901" s="3" t="s">
        <v>54</v>
      </c>
      <c r="C901" s="10" t="s">
        <v>312</v>
      </c>
      <c r="D901">
        <v>493</v>
      </c>
      <c r="E901" t="s">
        <v>311</v>
      </c>
      <c r="F901" t="s">
        <v>22</v>
      </c>
      <c r="G901" t="s">
        <v>7</v>
      </c>
      <c r="H901" s="5">
        <v>42118</v>
      </c>
    </row>
    <row r="902" spans="1:8" ht="12.75">
      <c r="A902" s="9" t="s">
        <v>16</v>
      </c>
      <c r="C902" s="48">
        <v>0.15277777777777776</v>
      </c>
      <c r="D902">
        <v>480</v>
      </c>
      <c r="E902" t="s">
        <v>311</v>
      </c>
      <c r="F902" t="s">
        <v>22</v>
      </c>
      <c r="G902" t="s">
        <v>7</v>
      </c>
      <c r="H902" s="5">
        <v>42105</v>
      </c>
    </row>
    <row r="903" spans="1:8" ht="12.75">
      <c r="A903" s="11" t="s">
        <v>19</v>
      </c>
      <c r="C903" s="10" t="s">
        <v>313</v>
      </c>
      <c r="D903">
        <v>353</v>
      </c>
      <c r="E903" t="s">
        <v>311</v>
      </c>
      <c r="F903" t="s">
        <v>22</v>
      </c>
      <c r="G903" t="s">
        <v>7</v>
      </c>
      <c r="H903" s="5">
        <v>42266</v>
      </c>
    </row>
    <row r="904" spans="1:8" ht="12.75">
      <c r="A904" s="49" t="s">
        <v>239</v>
      </c>
      <c r="B904" s="25"/>
      <c r="C904" s="50">
        <v>0.50625</v>
      </c>
      <c r="D904" s="25">
        <v>449</v>
      </c>
      <c r="E904" s="25" t="s">
        <v>311</v>
      </c>
      <c r="F904" s="25" t="s">
        <v>22</v>
      </c>
      <c r="G904" s="25" t="s">
        <v>7</v>
      </c>
      <c r="H904" s="27">
        <v>42250</v>
      </c>
    </row>
    <row r="905" spans="1:8" ht="12.75">
      <c r="A905" s="49" t="s">
        <v>12</v>
      </c>
      <c r="B905" s="25"/>
      <c r="C905" s="52" t="s">
        <v>159</v>
      </c>
      <c r="D905" s="30"/>
      <c r="E905" s="25" t="s">
        <v>311</v>
      </c>
      <c r="F905" s="25" t="s">
        <v>22</v>
      </c>
      <c r="G905" s="25" t="s">
        <v>7</v>
      </c>
      <c r="H905" s="27">
        <v>42259</v>
      </c>
    </row>
    <row r="907" spans="1:8" ht="12.75">
      <c r="A907" s="3" t="s">
        <v>239</v>
      </c>
      <c r="B907">
        <f>SUM(D907:D911)</f>
        <v>2343</v>
      </c>
      <c r="C907" s="48">
        <v>0.5006944444444444</v>
      </c>
      <c r="D907">
        <v>554</v>
      </c>
      <c r="E907" t="s">
        <v>314</v>
      </c>
      <c r="F907" t="s">
        <v>22</v>
      </c>
      <c r="G907" t="s">
        <v>7</v>
      </c>
      <c r="H907" s="5">
        <v>42250</v>
      </c>
    </row>
    <row r="908" spans="1:8" ht="12.75">
      <c r="A908" s="3" t="s">
        <v>43</v>
      </c>
      <c r="C908" s="48">
        <v>0.37847222222222227</v>
      </c>
      <c r="D908">
        <v>514</v>
      </c>
      <c r="E908" t="s">
        <v>314</v>
      </c>
      <c r="F908" t="s">
        <v>22</v>
      </c>
      <c r="G908" t="s">
        <v>7</v>
      </c>
      <c r="H908" s="5">
        <v>42266</v>
      </c>
    </row>
    <row r="909" spans="1:8" ht="12.75">
      <c r="A909" s="9" t="s">
        <v>16</v>
      </c>
      <c r="C909" s="48">
        <v>0.15763888888888888</v>
      </c>
      <c r="D909">
        <v>496</v>
      </c>
      <c r="E909" t="s">
        <v>314</v>
      </c>
      <c r="F909" t="s">
        <v>22</v>
      </c>
      <c r="G909" t="s">
        <v>7</v>
      </c>
      <c r="H909" s="5">
        <v>42105</v>
      </c>
    </row>
    <row r="910" spans="1:8" ht="12.75">
      <c r="A910" s="3" t="s">
        <v>236</v>
      </c>
      <c r="C910" s="10" t="s">
        <v>315</v>
      </c>
      <c r="D910">
        <v>461</v>
      </c>
      <c r="E910" t="s">
        <v>314</v>
      </c>
      <c r="F910" t="s">
        <v>22</v>
      </c>
      <c r="G910" t="s">
        <v>11</v>
      </c>
      <c r="H910" s="5">
        <v>42300</v>
      </c>
    </row>
    <row r="911" spans="1:8" ht="12.75">
      <c r="A911" s="11" t="s">
        <v>19</v>
      </c>
      <c r="C911" s="48">
        <v>0.2777777777777778</v>
      </c>
      <c r="D911">
        <v>318</v>
      </c>
      <c r="E911" t="s">
        <v>314</v>
      </c>
      <c r="F911" t="s">
        <v>22</v>
      </c>
      <c r="G911" t="s">
        <v>11</v>
      </c>
      <c r="H911" s="5">
        <v>42115</v>
      </c>
    </row>
    <row r="912" spans="1:8" ht="12.75">
      <c r="A912" s="49" t="s">
        <v>42</v>
      </c>
      <c r="B912" s="25"/>
      <c r="C912" s="61">
        <v>1</v>
      </c>
      <c r="D912" s="25">
        <v>436</v>
      </c>
      <c r="E912" s="25" t="s">
        <v>314</v>
      </c>
      <c r="F912" s="25" t="s">
        <v>22</v>
      </c>
      <c r="G912" s="25" t="s">
        <v>11</v>
      </c>
      <c r="H912" s="27">
        <v>42300</v>
      </c>
    </row>
    <row r="913" spans="1:8" ht="12.75">
      <c r="A913" s="49" t="s">
        <v>240</v>
      </c>
      <c r="B913" s="25"/>
      <c r="C913" s="54">
        <v>0.17847222222222223</v>
      </c>
      <c r="D913" s="25">
        <v>319</v>
      </c>
      <c r="E913" s="25" t="s">
        <v>314</v>
      </c>
      <c r="F913" s="25" t="s">
        <v>22</v>
      </c>
      <c r="G913" s="25" t="s">
        <v>11</v>
      </c>
      <c r="H913" s="27">
        <v>42222</v>
      </c>
    </row>
    <row r="914" spans="1:8" ht="12.75">
      <c r="A914" s="49" t="s">
        <v>50</v>
      </c>
      <c r="B914" s="25"/>
      <c r="C914" s="54">
        <v>0.09861111111111111</v>
      </c>
      <c r="D914" s="25">
        <v>211</v>
      </c>
      <c r="E914" s="25" t="s">
        <v>314</v>
      </c>
      <c r="F914" s="25" t="s">
        <v>22</v>
      </c>
      <c r="G914" s="25" t="s">
        <v>7</v>
      </c>
      <c r="H914" s="27">
        <v>42161</v>
      </c>
    </row>
    <row r="915" spans="1:8" ht="12.75">
      <c r="A915" s="49" t="s">
        <v>241</v>
      </c>
      <c r="B915" s="25"/>
      <c r="C915" s="52">
        <v>9.07</v>
      </c>
      <c r="D915" s="25">
        <v>175</v>
      </c>
      <c r="E915" s="25" t="s">
        <v>314</v>
      </c>
      <c r="F915" s="25" t="s">
        <v>22</v>
      </c>
      <c r="G915" s="25" t="s">
        <v>7</v>
      </c>
      <c r="H915" s="27">
        <v>42161</v>
      </c>
    </row>
    <row r="916" spans="1:8" ht="12.75">
      <c r="A916" s="49" t="s">
        <v>12</v>
      </c>
      <c r="B916" s="25"/>
      <c r="C916" s="52" t="s">
        <v>316</v>
      </c>
      <c r="D916" s="30"/>
      <c r="E916" s="25" t="s">
        <v>314</v>
      </c>
      <c r="F916" s="25" t="s">
        <v>22</v>
      </c>
      <c r="G916" s="25" t="s">
        <v>7</v>
      </c>
      <c r="H916" s="27">
        <v>42259</v>
      </c>
    </row>
    <row r="917" spans="1:8" ht="12.75">
      <c r="A917" s="25" t="s">
        <v>242</v>
      </c>
      <c r="B917" s="25"/>
      <c r="C917" s="50">
        <v>1261</v>
      </c>
      <c r="D917" s="30"/>
      <c r="E917" s="25" t="s">
        <v>314</v>
      </c>
      <c r="F917" s="25" t="s">
        <v>22</v>
      </c>
      <c r="G917" s="25" t="s">
        <v>7</v>
      </c>
      <c r="H917" s="27">
        <v>42162</v>
      </c>
    </row>
    <row r="919" spans="1:8" ht="12.75">
      <c r="A919" s="3" t="s">
        <v>236</v>
      </c>
      <c r="B919">
        <f>SUM(D919:D923)</f>
        <v>2321</v>
      </c>
      <c r="C919" s="10" t="s">
        <v>317</v>
      </c>
      <c r="D919">
        <v>576</v>
      </c>
      <c r="E919" t="s">
        <v>318</v>
      </c>
      <c r="F919" t="s">
        <v>10</v>
      </c>
      <c r="G919" t="s">
        <v>13</v>
      </c>
      <c r="H919" s="5">
        <v>42169</v>
      </c>
    </row>
    <row r="920" spans="1:8" ht="12.75">
      <c r="A920" s="3" t="s">
        <v>43</v>
      </c>
      <c r="C920" s="48">
        <v>0.3770833333333334</v>
      </c>
      <c r="D920">
        <v>553</v>
      </c>
      <c r="E920" t="s">
        <v>318</v>
      </c>
      <c r="F920" t="s">
        <v>10</v>
      </c>
      <c r="G920" t="s">
        <v>7</v>
      </c>
      <c r="H920" s="5">
        <v>42105</v>
      </c>
    </row>
    <row r="921" spans="1:8" ht="12.75">
      <c r="A921" s="9" t="s">
        <v>16</v>
      </c>
      <c r="C921" s="60">
        <v>3.61</v>
      </c>
      <c r="D921">
        <v>530</v>
      </c>
      <c r="E921" t="s">
        <v>318</v>
      </c>
      <c r="F921" t="s">
        <v>10</v>
      </c>
      <c r="G921" t="s">
        <v>7</v>
      </c>
      <c r="H921" s="5">
        <v>42161</v>
      </c>
    </row>
    <row r="922" spans="1:8" ht="12.75">
      <c r="A922" s="3" t="s">
        <v>240</v>
      </c>
      <c r="C922" s="10" t="s">
        <v>319</v>
      </c>
      <c r="D922">
        <v>514</v>
      </c>
      <c r="E922" t="s">
        <v>318</v>
      </c>
      <c r="F922" t="s">
        <v>10</v>
      </c>
      <c r="G922" t="s">
        <v>13</v>
      </c>
      <c r="H922" s="5">
        <v>42168</v>
      </c>
    </row>
    <row r="923" spans="1:8" ht="12.75">
      <c r="A923" s="11" t="s">
        <v>241</v>
      </c>
      <c r="C923" s="48">
        <v>0.3423611111111111</v>
      </c>
      <c r="D923">
        <v>148</v>
      </c>
      <c r="E923" t="s">
        <v>318</v>
      </c>
      <c r="F923" t="s">
        <v>10</v>
      </c>
      <c r="G923" t="s">
        <v>7</v>
      </c>
      <c r="H923" s="5">
        <v>42161</v>
      </c>
    </row>
    <row r="924" spans="1:8" ht="12.75">
      <c r="A924" s="49" t="s">
        <v>239</v>
      </c>
      <c r="B924" s="25"/>
      <c r="C924" s="50">
        <v>0.5034722222222222</v>
      </c>
      <c r="D924" s="25">
        <v>501</v>
      </c>
      <c r="E924" s="25" t="s">
        <v>318</v>
      </c>
      <c r="F924" s="25" t="s">
        <v>10</v>
      </c>
      <c r="G924" s="25" t="s">
        <v>7</v>
      </c>
      <c r="H924" s="27">
        <v>42161</v>
      </c>
    </row>
    <row r="925" spans="1:8" ht="12.75">
      <c r="A925" s="49" t="s">
        <v>50</v>
      </c>
      <c r="B925" s="25"/>
      <c r="C925" s="54">
        <v>0.08824074074074074</v>
      </c>
      <c r="D925" s="25">
        <v>444</v>
      </c>
      <c r="E925" s="25" t="s">
        <v>318</v>
      </c>
      <c r="F925" s="25" t="s">
        <v>10</v>
      </c>
      <c r="G925" s="25" t="s">
        <v>7</v>
      </c>
      <c r="H925" s="27">
        <v>42161</v>
      </c>
    </row>
    <row r="926" spans="1:8" ht="12.75">
      <c r="A926" s="25" t="s">
        <v>242</v>
      </c>
      <c r="B926" s="25"/>
      <c r="C926" s="50">
        <v>1583</v>
      </c>
      <c r="D926" s="30"/>
      <c r="E926" s="25" t="s">
        <v>318</v>
      </c>
      <c r="F926" s="25" t="s">
        <v>10</v>
      </c>
      <c r="G926" s="25" t="s">
        <v>7</v>
      </c>
      <c r="H926" s="27">
        <v>42162</v>
      </c>
    </row>
    <row r="928" spans="1:8" ht="12.75">
      <c r="A928" s="3" t="s">
        <v>236</v>
      </c>
      <c r="B928">
        <f>SUM(D928:D932)</f>
        <v>2283</v>
      </c>
      <c r="C928" s="10" t="s">
        <v>320</v>
      </c>
      <c r="D928">
        <v>619</v>
      </c>
      <c r="E928" t="s">
        <v>321</v>
      </c>
      <c r="F928" t="s">
        <v>18</v>
      </c>
      <c r="G928" t="s">
        <v>11</v>
      </c>
      <c r="H928" s="5">
        <v>42300</v>
      </c>
    </row>
    <row r="929" spans="1:8" ht="12.75">
      <c r="A929" s="3" t="s">
        <v>239</v>
      </c>
      <c r="C929" s="48">
        <v>0.46458333333333335</v>
      </c>
      <c r="D929">
        <v>581</v>
      </c>
      <c r="E929" t="s">
        <v>321</v>
      </c>
      <c r="F929" t="s">
        <v>18</v>
      </c>
      <c r="G929" t="s">
        <v>7</v>
      </c>
      <c r="H929" s="5">
        <v>42273</v>
      </c>
    </row>
    <row r="930" spans="1:8" ht="12.75">
      <c r="A930" s="3" t="s">
        <v>240</v>
      </c>
      <c r="C930" s="10" t="s">
        <v>322</v>
      </c>
      <c r="D930">
        <v>515</v>
      </c>
      <c r="E930" t="s">
        <v>321</v>
      </c>
      <c r="F930" t="s">
        <v>18</v>
      </c>
      <c r="G930" t="s">
        <v>13</v>
      </c>
      <c r="H930" s="5">
        <v>42168</v>
      </c>
    </row>
    <row r="931" spans="1:8" ht="12.75">
      <c r="A931" s="9" t="s">
        <v>16</v>
      </c>
      <c r="C931" s="10">
        <v>2.99</v>
      </c>
      <c r="D931">
        <v>383</v>
      </c>
      <c r="E931" t="s">
        <v>321</v>
      </c>
      <c r="F931" t="s">
        <v>18</v>
      </c>
      <c r="G931" t="s">
        <v>7</v>
      </c>
      <c r="H931" s="5">
        <v>42161</v>
      </c>
    </row>
    <row r="932" spans="1:8" ht="12.75">
      <c r="A932" s="11" t="s">
        <v>19</v>
      </c>
      <c r="C932" s="10">
        <v>4.95</v>
      </c>
      <c r="D932">
        <v>185</v>
      </c>
      <c r="E932" t="s">
        <v>321</v>
      </c>
      <c r="F932" t="s">
        <v>18</v>
      </c>
      <c r="G932" t="s">
        <v>7</v>
      </c>
      <c r="H932" s="5">
        <v>42194</v>
      </c>
    </row>
    <row r="933" spans="1:8" ht="12.75">
      <c r="A933" s="49" t="s">
        <v>43</v>
      </c>
      <c r="B933" s="25"/>
      <c r="C933" s="50">
        <v>0.37847222222222227</v>
      </c>
      <c r="D933" s="25">
        <v>514</v>
      </c>
      <c r="E933" s="25" t="s">
        <v>321</v>
      </c>
      <c r="F933" s="25" t="s">
        <v>18</v>
      </c>
      <c r="G933" s="25" t="s">
        <v>7</v>
      </c>
      <c r="H933" s="27">
        <v>42194</v>
      </c>
    </row>
    <row r="934" spans="1:8" ht="12.75">
      <c r="A934" s="49" t="s">
        <v>167</v>
      </c>
      <c r="B934" s="25"/>
      <c r="C934" s="52" t="s">
        <v>323</v>
      </c>
      <c r="D934" s="25">
        <v>473</v>
      </c>
      <c r="E934" s="25" t="s">
        <v>321</v>
      </c>
      <c r="F934" s="25" t="s">
        <v>18</v>
      </c>
      <c r="G934" s="25" t="s">
        <v>7</v>
      </c>
      <c r="H934" s="27">
        <v>42266</v>
      </c>
    </row>
    <row r="935" spans="1:8" ht="12.75">
      <c r="A935" s="49" t="s">
        <v>50</v>
      </c>
      <c r="B935" s="25"/>
      <c r="C935" s="54">
        <v>0.09524305555555555</v>
      </c>
      <c r="D935" s="25">
        <v>273</v>
      </c>
      <c r="E935" s="25" t="s">
        <v>321</v>
      </c>
      <c r="F935" s="25" t="s">
        <v>18</v>
      </c>
      <c r="G935" s="25" t="s">
        <v>7</v>
      </c>
      <c r="H935" s="27">
        <v>42161</v>
      </c>
    </row>
    <row r="936" spans="1:8" ht="12.75">
      <c r="A936" s="49" t="s">
        <v>241</v>
      </c>
      <c r="B936" s="25"/>
      <c r="C936" s="50">
        <v>0.2791666666666667</v>
      </c>
      <c r="D936" s="25">
        <v>99</v>
      </c>
      <c r="E936" s="25" t="s">
        <v>321</v>
      </c>
      <c r="F936" s="25" t="s">
        <v>18</v>
      </c>
      <c r="G936" s="25" t="s">
        <v>7</v>
      </c>
      <c r="H936" s="27">
        <v>42161</v>
      </c>
    </row>
    <row r="937" spans="1:8" ht="12.75">
      <c r="A937" s="49" t="s">
        <v>12</v>
      </c>
      <c r="B937" s="25"/>
      <c r="C937" s="52" t="s">
        <v>324</v>
      </c>
      <c r="D937" s="30"/>
      <c r="E937" s="25" t="s">
        <v>321</v>
      </c>
      <c r="F937" s="25" t="s">
        <v>18</v>
      </c>
      <c r="G937" s="25" t="s">
        <v>7</v>
      </c>
      <c r="H937" s="27">
        <v>42259</v>
      </c>
    </row>
    <row r="938" spans="1:8" ht="12.75">
      <c r="A938" s="25" t="s">
        <v>242</v>
      </c>
      <c r="B938" s="25"/>
      <c r="C938" s="50">
        <v>1181</v>
      </c>
      <c r="D938" s="30"/>
      <c r="E938" s="25" t="s">
        <v>321</v>
      </c>
      <c r="F938" s="25" t="s">
        <v>18</v>
      </c>
      <c r="G938" s="25" t="s">
        <v>7</v>
      </c>
      <c r="H938" s="27">
        <v>42162</v>
      </c>
    </row>
    <row r="940" spans="1:8" ht="12.75">
      <c r="A940" s="3" t="s">
        <v>239</v>
      </c>
      <c r="B940">
        <f>SUM(D940:D944)</f>
        <v>2257</v>
      </c>
      <c r="C940" s="48">
        <v>0.5013888888888889</v>
      </c>
      <c r="D940">
        <v>540</v>
      </c>
      <c r="E940" t="s">
        <v>325</v>
      </c>
      <c r="F940" t="s">
        <v>104</v>
      </c>
      <c r="G940" t="s">
        <v>7</v>
      </c>
      <c r="H940" s="5">
        <v>42161</v>
      </c>
    </row>
    <row r="941" spans="1:8" ht="12.75">
      <c r="A941" s="9" t="s">
        <v>16</v>
      </c>
      <c r="C941" s="60">
        <v>3.65</v>
      </c>
      <c r="D941">
        <v>539</v>
      </c>
      <c r="E941" t="s">
        <v>325</v>
      </c>
      <c r="F941" t="s">
        <v>104</v>
      </c>
      <c r="G941" t="s">
        <v>7</v>
      </c>
      <c r="H941" s="5">
        <v>42161</v>
      </c>
    </row>
    <row r="942" spans="1:8" ht="12.75">
      <c r="A942" s="3" t="s">
        <v>50</v>
      </c>
      <c r="C942" s="55">
        <v>0.0861574074074074</v>
      </c>
      <c r="D942">
        <v>496</v>
      </c>
      <c r="E942" t="s">
        <v>325</v>
      </c>
      <c r="F942" t="s">
        <v>104</v>
      </c>
      <c r="G942" t="s">
        <v>7</v>
      </c>
      <c r="H942" s="5">
        <v>42161</v>
      </c>
    </row>
    <row r="943" spans="1:8" ht="12.75">
      <c r="A943" s="3" t="s">
        <v>43</v>
      </c>
      <c r="C943" s="48">
        <v>0.37916666666666665</v>
      </c>
      <c r="D943">
        <v>495</v>
      </c>
      <c r="E943" t="s">
        <v>325</v>
      </c>
      <c r="F943" t="s">
        <v>104</v>
      </c>
      <c r="G943" t="s">
        <v>7</v>
      </c>
      <c r="H943" s="5">
        <v>42266</v>
      </c>
    </row>
    <row r="944" spans="1:8" ht="12.75">
      <c r="A944" s="11" t="s">
        <v>241</v>
      </c>
      <c r="C944" s="10" t="s">
        <v>326</v>
      </c>
      <c r="D944">
        <v>187</v>
      </c>
      <c r="E944" t="s">
        <v>325</v>
      </c>
      <c r="F944" t="s">
        <v>104</v>
      </c>
      <c r="G944" t="s">
        <v>7</v>
      </c>
      <c r="H944" s="5">
        <v>42161</v>
      </c>
    </row>
    <row r="945" spans="1:8" ht="12.75">
      <c r="A945" s="49" t="s">
        <v>240</v>
      </c>
      <c r="B945" s="25"/>
      <c r="C945" s="54">
        <v>0.17023148148148148</v>
      </c>
      <c r="D945" s="25">
        <v>414</v>
      </c>
      <c r="E945" s="25" t="s">
        <v>325</v>
      </c>
      <c r="F945" s="25" t="s">
        <v>104</v>
      </c>
      <c r="G945" s="25" t="s">
        <v>37</v>
      </c>
      <c r="H945" s="27">
        <v>42154</v>
      </c>
    </row>
    <row r="946" spans="1:8" ht="12.75">
      <c r="A946" s="25" t="s">
        <v>242</v>
      </c>
      <c r="B946" s="25"/>
      <c r="C946" s="50">
        <v>1718</v>
      </c>
      <c r="D946" s="30"/>
      <c r="E946" s="25" t="s">
        <v>325</v>
      </c>
      <c r="F946" s="25" t="s">
        <v>104</v>
      </c>
      <c r="G946" s="25" t="s">
        <v>7</v>
      </c>
      <c r="H946" s="27">
        <v>42162</v>
      </c>
    </row>
    <row r="948" spans="1:8" ht="12.75">
      <c r="A948" s="9" t="s">
        <v>42</v>
      </c>
      <c r="B948">
        <f>SUM(D948:D952)</f>
        <v>2117</v>
      </c>
      <c r="C948" s="48">
        <v>0.05555555555555555</v>
      </c>
      <c r="D948">
        <v>605</v>
      </c>
      <c r="E948" t="s">
        <v>327</v>
      </c>
      <c r="F948" t="s">
        <v>18</v>
      </c>
      <c r="G948" t="s">
        <v>7</v>
      </c>
      <c r="H948" s="5">
        <v>42119</v>
      </c>
    </row>
    <row r="949" spans="1:8" ht="12.75">
      <c r="A949" s="9" t="s">
        <v>16</v>
      </c>
      <c r="C949" s="48">
        <v>0.14722222222222223</v>
      </c>
      <c r="D949">
        <v>461</v>
      </c>
      <c r="E949" t="s">
        <v>327</v>
      </c>
      <c r="F949" t="s">
        <v>18</v>
      </c>
      <c r="G949" t="s">
        <v>7</v>
      </c>
      <c r="H949" s="5">
        <v>42161</v>
      </c>
    </row>
    <row r="950" spans="1:8" ht="12.75">
      <c r="A950" s="3" t="s">
        <v>167</v>
      </c>
      <c r="C950" s="10" t="s">
        <v>328</v>
      </c>
      <c r="D950">
        <v>433</v>
      </c>
      <c r="E950" t="s">
        <v>327</v>
      </c>
      <c r="F950" t="s">
        <v>18</v>
      </c>
      <c r="G950" t="s">
        <v>7</v>
      </c>
      <c r="H950" s="5">
        <v>42266</v>
      </c>
    </row>
    <row r="951" spans="1:8" ht="12.75">
      <c r="A951" s="3" t="s">
        <v>239</v>
      </c>
      <c r="C951" s="48">
        <v>0.5458333333333333</v>
      </c>
      <c r="D951">
        <v>361</v>
      </c>
      <c r="E951" t="s">
        <v>327</v>
      </c>
      <c r="F951" t="s">
        <v>18</v>
      </c>
      <c r="G951" t="s">
        <v>7</v>
      </c>
      <c r="H951" s="5">
        <v>42161</v>
      </c>
    </row>
    <row r="952" spans="1:8" ht="12.75">
      <c r="A952" s="11" t="s">
        <v>19</v>
      </c>
      <c r="C952" s="10" t="s">
        <v>329</v>
      </c>
      <c r="D952">
        <v>257</v>
      </c>
      <c r="E952" t="s">
        <v>327</v>
      </c>
      <c r="F952" t="s">
        <v>18</v>
      </c>
      <c r="G952" t="s">
        <v>7</v>
      </c>
      <c r="H952" s="5">
        <v>42194</v>
      </c>
    </row>
    <row r="953" spans="1:8" ht="12.75">
      <c r="A953" s="49" t="s">
        <v>43</v>
      </c>
      <c r="B953" s="25"/>
      <c r="C953" s="50">
        <v>0.42083333333333334</v>
      </c>
      <c r="D953" s="25">
        <v>310</v>
      </c>
      <c r="E953" s="25" t="s">
        <v>327</v>
      </c>
      <c r="F953" s="25" t="s">
        <v>18</v>
      </c>
      <c r="G953" s="25" t="s">
        <v>7</v>
      </c>
      <c r="H953" s="27">
        <v>42105</v>
      </c>
    </row>
    <row r="954" spans="1:8" ht="12.75">
      <c r="A954" s="49" t="s">
        <v>241</v>
      </c>
      <c r="B954" s="25"/>
      <c r="C954" s="52" t="s">
        <v>330</v>
      </c>
      <c r="D954" s="25">
        <v>145</v>
      </c>
      <c r="E954" s="25" t="s">
        <v>327</v>
      </c>
      <c r="F954" s="25" t="s">
        <v>18</v>
      </c>
      <c r="G954" s="25" t="s">
        <v>7</v>
      </c>
      <c r="H954" s="27">
        <v>42161</v>
      </c>
    </row>
    <row r="955" spans="1:8" ht="12.75">
      <c r="A955" s="49" t="s">
        <v>50</v>
      </c>
      <c r="B955" s="25"/>
      <c r="C955" s="54">
        <v>0.11052083333333333</v>
      </c>
      <c r="D955" s="25">
        <v>0</v>
      </c>
      <c r="E955" s="25" t="s">
        <v>327</v>
      </c>
      <c r="F955" s="25" t="s">
        <v>18</v>
      </c>
      <c r="G955" s="25" t="s">
        <v>7</v>
      </c>
      <c r="H955" s="27">
        <v>42161</v>
      </c>
    </row>
    <row r="956" spans="1:8" ht="12.75">
      <c r="A956" s="25" t="s">
        <v>242</v>
      </c>
      <c r="B956" s="25"/>
      <c r="C956" s="50">
        <v>928</v>
      </c>
      <c r="D956" s="30"/>
      <c r="E956" s="25" t="s">
        <v>327</v>
      </c>
      <c r="F956" s="25" t="s">
        <v>18</v>
      </c>
      <c r="G956" s="25" t="s">
        <v>7</v>
      </c>
      <c r="H956" s="27">
        <v>42162</v>
      </c>
    </row>
    <row r="958" spans="1:8" ht="12.75">
      <c r="A958" s="3" t="s">
        <v>239</v>
      </c>
      <c r="B958">
        <f>SUM(D958:D962)</f>
        <v>2062</v>
      </c>
      <c r="C958" s="10" t="s">
        <v>331</v>
      </c>
      <c r="D958">
        <v>490</v>
      </c>
      <c r="E958" t="s">
        <v>332</v>
      </c>
      <c r="F958" t="s">
        <v>10</v>
      </c>
      <c r="G958" t="s">
        <v>13</v>
      </c>
      <c r="H958" s="5">
        <v>42168</v>
      </c>
    </row>
    <row r="959" spans="1:8" ht="12.75">
      <c r="A959" s="3" t="s">
        <v>43</v>
      </c>
      <c r="C959" s="48">
        <v>0.37986111111111115</v>
      </c>
      <c r="D959">
        <v>476</v>
      </c>
      <c r="E959" t="s">
        <v>332</v>
      </c>
      <c r="F959" t="s">
        <v>10</v>
      </c>
      <c r="G959" t="s">
        <v>7</v>
      </c>
      <c r="H959" s="5">
        <v>42194</v>
      </c>
    </row>
    <row r="960" spans="1:8" ht="12.75">
      <c r="A960" s="9" t="s">
        <v>16</v>
      </c>
      <c r="C960" s="48">
        <v>0.14027777777777778</v>
      </c>
      <c r="D960">
        <v>437</v>
      </c>
      <c r="E960" t="s">
        <v>332</v>
      </c>
      <c r="F960" t="s">
        <v>10</v>
      </c>
      <c r="G960" t="s">
        <v>7</v>
      </c>
      <c r="H960" s="5">
        <v>42161</v>
      </c>
    </row>
    <row r="961" spans="1:8" ht="12.75">
      <c r="A961" s="11" t="s">
        <v>19</v>
      </c>
      <c r="C961" s="10" t="s">
        <v>229</v>
      </c>
      <c r="D961">
        <v>374</v>
      </c>
      <c r="E961" t="s">
        <v>332</v>
      </c>
      <c r="F961" t="s">
        <v>10</v>
      </c>
      <c r="G961" t="s">
        <v>7</v>
      </c>
      <c r="H961" s="5">
        <v>42194</v>
      </c>
    </row>
    <row r="962" spans="1:8" ht="12.75">
      <c r="A962" s="3" t="s">
        <v>50</v>
      </c>
      <c r="C962" s="55">
        <v>0.09515046296296296</v>
      </c>
      <c r="D962">
        <v>285</v>
      </c>
      <c r="E962" t="s">
        <v>332</v>
      </c>
      <c r="F962" t="s">
        <v>10</v>
      </c>
      <c r="G962" t="s">
        <v>7</v>
      </c>
      <c r="H962" s="5">
        <v>42161</v>
      </c>
    </row>
    <row r="963" spans="1:8" ht="12.75">
      <c r="A963" s="49" t="s">
        <v>241</v>
      </c>
      <c r="B963" s="25"/>
      <c r="C963" s="52" t="s">
        <v>333</v>
      </c>
      <c r="D963" s="25">
        <v>232</v>
      </c>
      <c r="E963" s="25" t="s">
        <v>332</v>
      </c>
      <c r="F963" s="25" t="s">
        <v>10</v>
      </c>
      <c r="G963" s="25" t="s">
        <v>7</v>
      </c>
      <c r="H963" s="27">
        <v>42161</v>
      </c>
    </row>
    <row r="964" spans="1:8" ht="12.75">
      <c r="A964" s="49" t="s">
        <v>12</v>
      </c>
      <c r="B964" s="25"/>
      <c r="C964" s="52" t="s">
        <v>334</v>
      </c>
      <c r="D964" s="30"/>
      <c r="E964" s="25" t="s">
        <v>332</v>
      </c>
      <c r="F964" s="25" t="s">
        <v>10</v>
      </c>
      <c r="G964" s="25" t="s">
        <v>7</v>
      </c>
      <c r="H964" s="27">
        <v>42259</v>
      </c>
    </row>
    <row r="965" spans="1:8" ht="12.75">
      <c r="A965" s="25" t="s">
        <v>242</v>
      </c>
      <c r="B965" s="25"/>
      <c r="C965" s="50">
        <v>1394</v>
      </c>
      <c r="D965" s="30"/>
      <c r="E965" s="25" t="s">
        <v>332</v>
      </c>
      <c r="F965" s="25" t="s">
        <v>10</v>
      </c>
      <c r="G965" s="25" t="s">
        <v>7</v>
      </c>
      <c r="H965" s="27">
        <v>42162</v>
      </c>
    </row>
    <row r="967" spans="1:8" ht="12.75">
      <c r="A967" s="9" t="s">
        <v>16</v>
      </c>
      <c r="B967">
        <f>SUM(D967:D971)</f>
        <v>1680</v>
      </c>
      <c r="C967" s="48">
        <v>0.14027777777777778</v>
      </c>
      <c r="D967">
        <v>437</v>
      </c>
      <c r="E967" t="s">
        <v>335</v>
      </c>
      <c r="F967" t="s">
        <v>10</v>
      </c>
      <c r="G967" t="s">
        <v>7</v>
      </c>
      <c r="H967" s="5">
        <v>42105</v>
      </c>
    </row>
    <row r="968" spans="1:8" ht="12.75">
      <c r="A968" s="3" t="s">
        <v>43</v>
      </c>
      <c r="C968" s="48">
        <v>0.41944444444444445</v>
      </c>
      <c r="D968">
        <v>347</v>
      </c>
      <c r="E968" t="s">
        <v>335</v>
      </c>
      <c r="F968" t="s">
        <v>10</v>
      </c>
      <c r="G968" t="s">
        <v>7</v>
      </c>
      <c r="H968" s="5">
        <v>42105</v>
      </c>
    </row>
    <row r="969" spans="1:8" ht="12.75">
      <c r="A969" s="3" t="s">
        <v>54</v>
      </c>
      <c r="C969" s="10" t="s">
        <v>336</v>
      </c>
      <c r="D969">
        <v>324</v>
      </c>
      <c r="E969" t="s">
        <v>335</v>
      </c>
      <c r="F969" t="s">
        <v>10</v>
      </c>
      <c r="G969" t="s">
        <v>7</v>
      </c>
      <c r="H969" s="5">
        <v>42118</v>
      </c>
    </row>
    <row r="970" spans="1:8" ht="12.75">
      <c r="A970" s="3" t="s">
        <v>239</v>
      </c>
      <c r="C970" s="48">
        <v>0.5833333333333334</v>
      </c>
      <c r="D970">
        <v>313</v>
      </c>
      <c r="E970" t="s">
        <v>335</v>
      </c>
      <c r="F970" t="s">
        <v>10</v>
      </c>
      <c r="G970" t="s">
        <v>7</v>
      </c>
      <c r="H970" s="5">
        <v>42161</v>
      </c>
    </row>
    <row r="971" spans="1:8" ht="12.75">
      <c r="A971" s="11" t="s">
        <v>19</v>
      </c>
      <c r="C971" s="10" t="s">
        <v>337</v>
      </c>
      <c r="D971">
        <v>259</v>
      </c>
      <c r="E971" t="s">
        <v>335</v>
      </c>
      <c r="F971" t="s">
        <v>10</v>
      </c>
      <c r="G971" t="s">
        <v>7</v>
      </c>
      <c r="H971" s="5">
        <v>42118</v>
      </c>
    </row>
    <row r="972" spans="1:8" ht="12.75">
      <c r="A972" s="49" t="s">
        <v>50</v>
      </c>
      <c r="B972" s="25"/>
      <c r="C972" s="54">
        <v>0.10210648148148149</v>
      </c>
      <c r="D972" s="25">
        <v>137</v>
      </c>
      <c r="E972" s="25" t="s">
        <v>335</v>
      </c>
      <c r="F972" s="25" t="s">
        <v>10</v>
      </c>
      <c r="G972" s="25" t="s">
        <v>7</v>
      </c>
      <c r="H972" s="27">
        <v>42161</v>
      </c>
    </row>
    <row r="973" spans="1:8" ht="12.75">
      <c r="A973" s="49" t="s">
        <v>241</v>
      </c>
      <c r="B973" s="25"/>
      <c r="C973" s="52" t="s">
        <v>338</v>
      </c>
      <c r="D973" s="25">
        <v>133</v>
      </c>
      <c r="E973" s="25" t="s">
        <v>335</v>
      </c>
      <c r="F973" s="25" t="s">
        <v>10</v>
      </c>
      <c r="G973" s="25" t="s">
        <v>7</v>
      </c>
      <c r="H973" s="27">
        <v>42161</v>
      </c>
    </row>
    <row r="974" spans="1:8" ht="12.75">
      <c r="A974" s="25" t="s">
        <v>242</v>
      </c>
      <c r="B974" s="25"/>
      <c r="C974" s="50">
        <v>944</v>
      </c>
      <c r="D974" s="30"/>
      <c r="E974" s="25" t="s">
        <v>335</v>
      </c>
      <c r="F974" s="25" t="s">
        <v>10</v>
      </c>
      <c r="G974" s="25" t="s">
        <v>7</v>
      </c>
      <c r="H974" s="27">
        <v>42162</v>
      </c>
    </row>
    <row r="976" spans="1:8" ht="12.75">
      <c r="A976" s="9" t="s">
        <v>16</v>
      </c>
      <c r="B976">
        <f>SUM(D976:D980)</f>
        <v>1445</v>
      </c>
      <c r="C976" s="48">
        <v>0.14791666666666667</v>
      </c>
      <c r="D976">
        <v>463</v>
      </c>
      <c r="E976" t="s">
        <v>339</v>
      </c>
      <c r="F976" t="s">
        <v>104</v>
      </c>
      <c r="G976" t="s">
        <v>7</v>
      </c>
      <c r="H976" s="5">
        <v>42161</v>
      </c>
    </row>
    <row r="977" spans="1:8" ht="12.75">
      <c r="A977" s="3" t="s">
        <v>43</v>
      </c>
      <c r="C977" s="48">
        <v>0.41875</v>
      </c>
      <c r="D977">
        <v>365</v>
      </c>
      <c r="E977" t="s">
        <v>339</v>
      </c>
      <c r="F977" t="s">
        <v>104</v>
      </c>
      <c r="G977" t="s">
        <v>7</v>
      </c>
      <c r="H977" s="5">
        <v>42119</v>
      </c>
    </row>
    <row r="978" spans="1:8" ht="12.75">
      <c r="A978" s="3" t="s">
        <v>239</v>
      </c>
      <c r="C978" s="48">
        <v>0.5840277777777778</v>
      </c>
      <c r="D978">
        <v>301</v>
      </c>
      <c r="E978" t="s">
        <v>339</v>
      </c>
      <c r="F978" t="s">
        <v>104</v>
      </c>
      <c r="G978" t="s">
        <v>7</v>
      </c>
      <c r="H978" s="5">
        <v>42161</v>
      </c>
    </row>
    <row r="979" spans="1:8" ht="12.75">
      <c r="A979" s="11" t="s">
        <v>241</v>
      </c>
      <c r="C979" s="48">
        <v>0.3847222222222222</v>
      </c>
      <c r="D979">
        <v>177</v>
      </c>
      <c r="E979" t="s">
        <v>339</v>
      </c>
      <c r="F979" t="s">
        <v>104</v>
      </c>
      <c r="G979" t="s">
        <v>7</v>
      </c>
      <c r="H979" s="5">
        <v>42161</v>
      </c>
    </row>
    <row r="980" spans="1:8" ht="12.75">
      <c r="A980" s="3" t="s">
        <v>236</v>
      </c>
      <c r="C980" s="10" t="s">
        <v>340</v>
      </c>
      <c r="D980">
        <v>139</v>
      </c>
      <c r="E980" t="s">
        <v>339</v>
      </c>
      <c r="F980" t="s">
        <v>104</v>
      </c>
      <c r="G980" t="s">
        <v>7</v>
      </c>
      <c r="H980" s="5">
        <v>42119</v>
      </c>
    </row>
    <row r="981" spans="1:8" ht="12.75">
      <c r="A981" s="49" t="s">
        <v>50</v>
      </c>
      <c r="B981" s="25"/>
      <c r="C981" s="54">
        <v>0.13199074074074074</v>
      </c>
      <c r="D981" s="25">
        <v>0</v>
      </c>
      <c r="E981" s="25" t="s">
        <v>339</v>
      </c>
      <c r="F981" s="25" t="s">
        <v>104</v>
      </c>
      <c r="G981" s="25" t="s">
        <v>7</v>
      </c>
      <c r="H981" s="27">
        <v>42161</v>
      </c>
    </row>
    <row r="982" spans="1:8" ht="12.75">
      <c r="A982" s="25" t="s">
        <v>242</v>
      </c>
      <c r="B982" s="25"/>
      <c r="C982" s="50">
        <v>898</v>
      </c>
      <c r="D982" s="30"/>
      <c r="E982" s="25" t="s">
        <v>339</v>
      </c>
      <c r="F982" s="25" t="s">
        <v>104</v>
      </c>
      <c r="G982" s="25" t="s">
        <v>7</v>
      </c>
      <c r="H982" s="27">
        <v>42162</v>
      </c>
    </row>
    <row r="984" spans="1:8" ht="12.75">
      <c r="A984" s="3" t="s">
        <v>239</v>
      </c>
      <c r="B984">
        <f>SUM(D984:D988)</f>
        <v>1031</v>
      </c>
      <c r="C984" s="48">
        <v>0.5472222222222222</v>
      </c>
      <c r="D984">
        <v>337</v>
      </c>
      <c r="E984" t="s">
        <v>341</v>
      </c>
      <c r="F984" t="s">
        <v>18</v>
      </c>
      <c r="G984" t="s">
        <v>7</v>
      </c>
      <c r="H984" s="5">
        <v>42161</v>
      </c>
    </row>
    <row r="985" spans="1:8" ht="12.75">
      <c r="A985" s="11" t="s">
        <v>19</v>
      </c>
      <c r="C985" s="48">
        <v>0.2798611111111111</v>
      </c>
      <c r="D985">
        <v>320</v>
      </c>
      <c r="E985" t="s">
        <v>341</v>
      </c>
      <c r="F985" t="s">
        <v>18</v>
      </c>
      <c r="G985" t="s">
        <v>13</v>
      </c>
      <c r="H985" s="5">
        <v>42168</v>
      </c>
    </row>
    <row r="986" spans="1:8" ht="12.75">
      <c r="A986" s="9" t="s">
        <v>16</v>
      </c>
      <c r="C986" s="48">
        <v>0.09583333333333333</v>
      </c>
      <c r="D986">
        <v>200</v>
      </c>
      <c r="E986" t="s">
        <v>341</v>
      </c>
      <c r="F986" t="s">
        <v>18</v>
      </c>
      <c r="G986" t="s">
        <v>7</v>
      </c>
      <c r="H986" s="5">
        <v>42161</v>
      </c>
    </row>
    <row r="987" spans="1:8" ht="12.75">
      <c r="A987" s="11" t="s">
        <v>241</v>
      </c>
      <c r="C987" s="10" t="s">
        <v>174</v>
      </c>
      <c r="D987">
        <v>174</v>
      </c>
      <c r="E987" t="s">
        <v>341</v>
      </c>
      <c r="F987" t="s">
        <v>18</v>
      </c>
      <c r="G987" t="s">
        <v>7</v>
      </c>
      <c r="H987" s="5">
        <v>42161</v>
      </c>
    </row>
    <row r="988" spans="1:8" ht="12.75">
      <c r="A988" s="3" t="s">
        <v>50</v>
      </c>
      <c r="C988" s="55">
        <v>0.11875</v>
      </c>
      <c r="D988">
        <v>0</v>
      </c>
      <c r="E988" t="s">
        <v>341</v>
      </c>
      <c r="F988" t="s">
        <v>18</v>
      </c>
      <c r="G988" t="s">
        <v>7</v>
      </c>
      <c r="H988" s="5">
        <v>42161</v>
      </c>
    </row>
    <row r="989" spans="1:8" ht="12.75">
      <c r="A989" s="40" t="s">
        <v>242</v>
      </c>
      <c r="B989" s="40"/>
      <c r="C989" s="56">
        <v>668</v>
      </c>
      <c r="D989" s="42"/>
      <c r="E989" s="40" t="s">
        <v>341</v>
      </c>
      <c r="F989" s="40" t="s">
        <v>18</v>
      </c>
      <c r="G989" s="40" t="s">
        <v>7</v>
      </c>
      <c r="H989" s="43">
        <v>42162</v>
      </c>
    </row>
    <row r="991" spans="1:8" ht="15.75">
      <c r="A991" s="69" t="s">
        <v>342</v>
      </c>
      <c r="B991" s="69"/>
      <c r="C991" s="69"/>
      <c r="D991" s="69"/>
      <c r="E991" s="69"/>
      <c r="F991" s="69"/>
      <c r="G991" s="69"/>
      <c r="H991" s="69"/>
    </row>
    <row r="992" spans="1:8" ht="12.75">
      <c r="A992" s="3" t="s">
        <v>343</v>
      </c>
      <c r="B992">
        <f>SUM(D992:D996)</f>
        <v>2984</v>
      </c>
      <c r="C992" s="6" t="s">
        <v>344</v>
      </c>
      <c r="D992">
        <v>798</v>
      </c>
      <c r="E992" t="s">
        <v>345</v>
      </c>
      <c r="F992" t="s">
        <v>8</v>
      </c>
      <c r="G992" t="s">
        <v>13</v>
      </c>
      <c r="H992" s="5">
        <v>42148</v>
      </c>
    </row>
    <row r="993" spans="1:8" ht="12.75">
      <c r="A993" s="3" t="s">
        <v>54</v>
      </c>
      <c r="C993" s="6" t="s">
        <v>346</v>
      </c>
      <c r="D993">
        <v>749</v>
      </c>
      <c r="E993" t="s">
        <v>345</v>
      </c>
      <c r="F993" t="s">
        <v>8</v>
      </c>
      <c r="G993" t="s">
        <v>7</v>
      </c>
      <c r="H993" s="5">
        <v>42105</v>
      </c>
    </row>
    <row r="994" spans="1:8" ht="12.75">
      <c r="A994" s="3" t="s">
        <v>240</v>
      </c>
      <c r="C994" s="4">
        <v>0.124375</v>
      </c>
      <c r="D994">
        <v>585</v>
      </c>
      <c r="E994" t="s">
        <v>345</v>
      </c>
      <c r="F994" t="s">
        <v>8</v>
      </c>
      <c r="G994" t="s">
        <v>7</v>
      </c>
      <c r="H994" s="5">
        <v>42161</v>
      </c>
    </row>
    <row r="995" spans="1:8" ht="12.75">
      <c r="A995" s="9" t="s">
        <v>16</v>
      </c>
      <c r="C995" s="31">
        <v>0.21180555555555555</v>
      </c>
      <c r="D995">
        <v>522</v>
      </c>
      <c r="E995" t="s">
        <v>345</v>
      </c>
      <c r="F995" t="s">
        <v>8</v>
      </c>
      <c r="G995" t="s">
        <v>7</v>
      </c>
      <c r="H995" s="5">
        <v>42161</v>
      </c>
    </row>
    <row r="996" spans="1:8" ht="12.75">
      <c r="A996" s="11" t="s">
        <v>241</v>
      </c>
      <c r="C996" s="6" t="s">
        <v>347</v>
      </c>
      <c r="D996">
        <v>330</v>
      </c>
      <c r="E996" t="s">
        <v>345</v>
      </c>
      <c r="F996" t="s">
        <v>8</v>
      </c>
      <c r="G996" t="s">
        <v>7</v>
      </c>
      <c r="H996" s="5">
        <v>42161</v>
      </c>
    </row>
    <row r="997" spans="1:8" ht="12.75">
      <c r="A997" s="49" t="s">
        <v>348</v>
      </c>
      <c r="B997" s="25"/>
      <c r="C997" s="62">
        <v>0.28760416666666666</v>
      </c>
      <c r="D997" s="25">
        <v>508</v>
      </c>
      <c r="E997" s="25" t="s">
        <v>345</v>
      </c>
      <c r="F997" s="25" t="s">
        <v>8</v>
      </c>
      <c r="G997" s="25" t="s">
        <v>37</v>
      </c>
      <c r="H997" s="27">
        <v>42154</v>
      </c>
    </row>
    <row r="998" spans="1:8" ht="12.75">
      <c r="A998" s="49" t="s">
        <v>42</v>
      </c>
      <c r="B998" s="25"/>
      <c r="C998" s="63">
        <v>0.06388888888888888</v>
      </c>
      <c r="D998" s="25">
        <v>370</v>
      </c>
      <c r="E998" s="25" t="s">
        <v>345</v>
      </c>
      <c r="F998" s="25" t="s">
        <v>8</v>
      </c>
      <c r="G998" s="25" t="s">
        <v>7</v>
      </c>
      <c r="H998" s="27">
        <v>42161</v>
      </c>
    </row>
    <row r="999" spans="1:8" ht="12.75">
      <c r="A999" s="49" t="s">
        <v>21</v>
      </c>
      <c r="B999" s="25"/>
      <c r="C999" s="33">
        <v>0.6208333333333333</v>
      </c>
      <c r="D999" s="25">
        <v>218</v>
      </c>
      <c r="E999" s="25" t="s">
        <v>345</v>
      </c>
      <c r="F999" s="25" t="s">
        <v>8</v>
      </c>
      <c r="G999" s="25" t="s">
        <v>7</v>
      </c>
      <c r="H999" s="27">
        <v>42161</v>
      </c>
    </row>
    <row r="1000" spans="1:8" ht="12.75">
      <c r="A1000" s="49" t="s">
        <v>43</v>
      </c>
      <c r="B1000" s="25"/>
      <c r="C1000" s="63">
        <v>0.33819444444444446</v>
      </c>
      <c r="D1000" s="30"/>
      <c r="E1000" s="25" t="s">
        <v>345</v>
      </c>
      <c r="F1000" s="25" t="s">
        <v>8</v>
      </c>
      <c r="G1000" s="25" t="s">
        <v>13</v>
      </c>
      <c r="H1000" s="27">
        <v>42035</v>
      </c>
    </row>
    <row r="1001" spans="1:8" ht="12.75">
      <c r="A1001" s="49" t="s">
        <v>239</v>
      </c>
      <c r="B1001" s="25"/>
      <c r="C1001" s="63">
        <v>0.40347222222222223</v>
      </c>
      <c r="D1001" s="30"/>
      <c r="E1001" s="25" t="s">
        <v>345</v>
      </c>
      <c r="F1001" s="25" t="s">
        <v>8</v>
      </c>
      <c r="G1001" s="25" t="s">
        <v>13</v>
      </c>
      <c r="H1001" s="27">
        <v>42035</v>
      </c>
    </row>
    <row r="1002" spans="1:8" ht="12.75">
      <c r="A1002" s="49" t="s">
        <v>349</v>
      </c>
      <c r="B1002" s="25"/>
      <c r="C1002" s="63">
        <v>0.6402777777777778</v>
      </c>
      <c r="D1002" s="30"/>
      <c r="E1002" s="25" t="s">
        <v>345</v>
      </c>
      <c r="F1002" s="25" t="s">
        <v>8</v>
      </c>
      <c r="G1002" s="25" t="s">
        <v>13</v>
      </c>
      <c r="H1002" s="27">
        <v>42112</v>
      </c>
    </row>
    <row r="1003" spans="1:8" ht="12.75">
      <c r="A1003" s="25" t="s">
        <v>350</v>
      </c>
      <c r="B1003" s="25"/>
      <c r="C1003" s="25">
        <v>2669</v>
      </c>
      <c r="D1003" s="30"/>
      <c r="E1003" s="25" t="s">
        <v>345</v>
      </c>
      <c r="F1003" s="25" t="s">
        <v>8</v>
      </c>
      <c r="G1003" s="25" t="s">
        <v>7</v>
      </c>
      <c r="H1003" s="27">
        <v>42162</v>
      </c>
    </row>
    <row r="1004" ht="12.75">
      <c r="C1004" s="13"/>
    </row>
    <row r="1005" spans="1:8" ht="12.75">
      <c r="A1005" s="3" t="s">
        <v>54</v>
      </c>
      <c r="B1005">
        <f>SUM(D1005:D1009)</f>
        <v>2243</v>
      </c>
      <c r="C1005" s="6" t="s">
        <v>351</v>
      </c>
      <c r="D1005">
        <v>542</v>
      </c>
      <c r="E1005" t="s">
        <v>352</v>
      </c>
      <c r="F1005" t="s">
        <v>22</v>
      </c>
      <c r="G1005" t="s">
        <v>7</v>
      </c>
      <c r="H1005" s="5">
        <v>42266</v>
      </c>
    </row>
    <row r="1006" spans="1:8" ht="12.75">
      <c r="A1006" s="9" t="s">
        <v>42</v>
      </c>
      <c r="C1006" s="64">
        <v>0.07569444444444444</v>
      </c>
      <c r="D1006">
        <v>533</v>
      </c>
      <c r="E1006" t="s">
        <v>352</v>
      </c>
      <c r="F1006" t="s">
        <v>22</v>
      </c>
      <c r="G1006" t="s">
        <v>7</v>
      </c>
      <c r="H1006" s="5">
        <v>42250</v>
      </c>
    </row>
    <row r="1007" spans="1:8" ht="12.75">
      <c r="A1007" s="3" t="s">
        <v>353</v>
      </c>
      <c r="C1007" s="7">
        <v>0.41805555555555557</v>
      </c>
      <c r="D1007">
        <v>505</v>
      </c>
      <c r="E1007" t="s">
        <v>352</v>
      </c>
      <c r="F1007" t="s">
        <v>22</v>
      </c>
      <c r="G1007" t="s">
        <v>11</v>
      </c>
      <c r="H1007" s="5">
        <v>42300</v>
      </c>
    </row>
    <row r="1008" spans="1:8" ht="12.75">
      <c r="A1008" s="3" t="s">
        <v>343</v>
      </c>
      <c r="C1008" s="6" t="s">
        <v>354</v>
      </c>
      <c r="D1008">
        <v>406</v>
      </c>
      <c r="E1008" t="s">
        <v>352</v>
      </c>
      <c r="F1008" t="s">
        <v>22</v>
      </c>
      <c r="G1008" t="s">
        <v>11</v>
      </c>
      <c r="H1008" s="5">
        <v>42300</v>
      </c>
    </row>
    <row r="1009" spans="1:8" ht="12.75">
      <c r="A1009" s="11" t="s">
        <v>21</v>
      </c>
      <c r="C1009" s="6" t="s">
        <v>355</v>
      </c>
      <c r="D1009">
        <v>257</v>
      </c>
      <c r="E1009" t="s">
        <v>352</v>
      </c>
      <c r="F1009" t="s">
        <v>22</v>
      </c>
      <c r="G1009" t="s">
        <v>7</v>
      </c>
      <c r="H1009" s="5">
        <v>42161</v>
      </c>
    </row>
    <row r="1010" spans="1:8" ht="12.75">
      <c r="A1010" s="49" t="s">
        <v>16</v>
      </c>
      <c r="B1010" s="25"/>
      <c r="C1010" s="33">
        <v>0.18541666666666667</v>
      </c>
      <c r="D1010" s="25">
        <v>327</v>
      </c>
      <c r="E1010" s="25" t="s">
        <v>352</v>
      </c>
      <c r="F1010" s="25" t="s">
        <v>22</v>
      </c>
      <c r="G1010" s="25" t="s">
        <v>7</v>
      </c>
      <c r="H1010" s="27">
        <v>42161</v>
      </c>
    </row>
    <row r="1011" spans="1:8" ht="12.75">
      <c r="A1011" s="49" t="s">
        <v>241</v>
      </c>
      <c r="B1011" s="25"/>
      <c r="C1011" s="38" t="s">
        <v>356</v>
      </c>
      <c r="D1011" s="25">
        <v>53</v>
      </c>
      <c r="E1011" s="25" t="s">
        <v>352</v>
      </c>
      <c r="F1011" s="25" t="s">
        <v>22</v>
      </c>
      <c r="G1011" s="25" t="s">
        <v>7</v>
      </c>
      <c r="H1011" s="27">
        <v>42161</v>
      </c>
    </row>
    <row r="1012" spans="1:8" ht="12.75">
      <c r="A1012" s="49" t="s">
        <v>240</v>
      </c>
      <c r="B1012" s="25"/>
      <c r="C1012" s="62">
        <v>0.16052083333333333</v>
      </c>
      <c r="D1012" s="25">
        <v>14</v>
      </c>
      <c r="E1012" s="25" t="s">
        <v>352</v>
      </c>
      <c r="F1012" s="25" t="s">
        <v>22</v>
      </c>
      <c r="G1012" s="25" t="s">
        <v>7</v>
      </c>
      <c r="H1012" s="27">
        <v>42161</v>
      </c>
    </row>
    <row r="1013" spans="1:8" ht="12.75">
      <c r="A1013" s="49" t="s">
        <v>12</v>
      </c>
      <c r="B1013" s="25"/>
      <c r="C1013" s="38" t="s">
        <v>357</v>
      </c>
      <c r="D1013" s="30"/>
      <c r="E1013" s="25" t="s">
        <v>352</v>
      </c>
      <c r="F1013" s="25" t="s">
        <v>22</v>
      </c>
      <c r="G1013" s="25" t="s">
        <v>7</v>
      </c>
      <c r="H1013" s="27">
        <v>42259</v>
      </c>
    </row>
    <row r="1014" spans="1:8" ht="12.75">
      <c r="A1014" s="49" t="s">
        <v>349</v>
      </c>
      <c r="B1014" s="25"/>
      <c r="C1014" s="65">
        <v>0.7916666666666666</v>
      </c>
      <c r="D1014" s="30"/>
      <c r="E1014" s="25" t="s">
        <v>352</v>
      </c>
      <c r="F1014" s="25" t="s">
        <v>22</v>
      </c>
      <c r="G1014" s="25" t="s">
        <v>7</v>
      </c>
      <c r="H1014" s="27">
        <v>42161</v>
      </c>
    </row>
    <row r="1015" spans="1:8" ht="12.75">
      <c r="A1015" s="25" t="s">
        <v>350</v>
      </c>
      <c r="B1015" s="25"/>
      <c r="C1015" s="25">
        <v>1166</v>
      </c>
      <c r="D1015" s="30"/>
      <c r="E1015" s="25" t="s">
        <v>352</v>
      </c>
      <c r="F1015" s="25" t="s">
        <v>22</v>
      </c>
      <c r="G1015" s="25" t="s">
        <v>7</v>
      </c>
      <c r="H1015" s="27">
        <v>42162</v>
      </c>
    </row>
    <row r="1016" ht="12.75">
      <c r="C1016" s="13"/>
    </row>
    <row r="1017" spans="1:8" ht="12.75">
      <c r="A1017" s="11" t="s">
        <v>241</v>
      </c>
      <c r="B1017">
        <f>SUM(D1017:D1021)</f>
        <v>2241</v>
      </c>
      <c r="C1017" s="23" t="s">
        <v>358</v>
      </c>
      <c r="D1017">
        <v>582</v>
      </c>
      <c r="E1017" t="s">
        <v>359</v>
      </c>
      <c r="F1017" t="s">
        <v>104</v>
      </c>
      <c r="G1017" t="s">
        <v>7</v>
      </c>
      <c r="H1017" s="5">
        <v>42161</v>
      </c>
    </row>
    <row r="1018" spans="1:8" ht="12.75">
      <c r="A1018" s="9" t="s">
        <v>16</v>
      </c>
      <c r="C1018" s="6" t="s">
        <v>360</v>
      </c>
      <c r="D1018">
        <v>443</v>
      </c>
      <c r="E1018" t="s">
        <v>359</v>
      </c>
      <c r="F1018" t="s">
        <v>104</v>
      </c>
      <c r="G1018" t="s">
        <v>7</v>
      </c>
      <c r="H1018" s="5">
        <v>42161</v>
      </c>
    </row>
    <row r="1019" spans="1:8" ht="12.75">
      <c r="A1019" s="3" t="s">
        <v>54</v>
      </c>
      <c r="C1019" s="6" t="s">
        <v>361</v>
      </c>
      <c r="D1019">
        <v>417</v>
      </c>
      <c r="E1019" t="s">
        <v>359</v>
      </c>
      <c r="F1019" t="s">
        <v>104</v>
      </c>
      <c r="G1019" t="s">
        <v>7</v>
      </c>
      <c r="H1019" s="5">
        <v>42266</v>
      </c>
    </row>
    <row r="1020" spans="1:8" ht="12.75">
      <c r="A1020" s="3" t="s">
        <v>343</v>
      </c>
      <c r="C1020" s="6" t="s">
        <v>362</v>
      </c>
      <c r="D1020">
        <v>401</v>
      </c>
      <c r="E1020" t="s">
        <v>359</v>
      </c>
      <c r="F1020" t="s">
        <v>104</v>
      </c>
      <c r="G1020" t="s">
        <v>7</v>
      </c>
      <c r="H1020" s="5">
        <v>42119</v>
      </c>
    </row>
    <row r="1021" spans="1:8" ht="12.75">
      <c r="A1021" s="9" t="s">
        <v>42</v>
      </c>
      <c r="C1021" s="64">
        <v>0.06597222222222222</v>
      </c>
      <c r="D1021">
        <v>398</v>
      </c>
      <c r="E1021" t="s">
        <v>359</v>
      </c>
      <c r="F1021" t="s">
        <v>104</v>
      </c>
      <c r="G1021" t="s">
        <v>7</v>
      </c>
      <c r="H1021" s="5">
        <v>42161</v>
      </c>
    </row>
    <row r="1022" spans="1:8" ht="12.75">
      <c r="A1022" s="49" t="s">
        <v>21</v>
      </c>
      <c r="B1022" s="25"/>
      <c r="C1022" s="33">
        <v>0.8465277777777778</v>
      </c>
      <c r="D1022" s="25">
        <v>379</v>
      </c>
      <c r="E1022" s="25" t="s">
        <v>359</v>
      </c>
      <c r="F1022" s="25" t="s">
        <v>104</v>
      </c>
      <c r="G1022" s="25" t="s">
        <v>7</v>
      </c>
      <c r="H1022" s="27">
        <v>42161</v>
      </c>
    </row>
    <row r="1023" spans="1:8" ht="12.75">
      <c r="A1023" s="49" t="s">
        <v>348</v>
      </c>
      <c r="B1023" s="25"/>
      <c r="C1023" s="62">
        <v>0.30559027777777775</v>
      </c>
      <c r="D1023" s="25">
        <v>367</v>
      </c>
      <c r="E1023" s="25" t="s">
        <v>359</v>
      </c>
      <c r="F1023" s="25" t="s">
        <v>104</v>
      </c>
      <c r="G1023" s="25" t="s">
        <v>37</v>
      </c>
      <c r="H1023" s="27">
        <v>42154</v>
      </c>
    </row>
    <row r="1024" spans="1:8" ht="12.75">
      <c r="A1024" s="49" t="s">
        <v>240</v>
      </c>
      <c r="B1024" s="25"/>
      <c r="C1024" s="62">
        <v>0.13760416666666667</v>
      </c>
      <c r="D1024" s="25">
        <v>333</v>
      </c>
      <c r="E1024" s="25" t="s">
        <v>359</v>
      </c>
      <c r="F1024" s="25" t="s">
        <v>104</v>
      </c>
      <c r="G1024" s="25" t="s">
        <v>7</v>
      </c>
      <c r="H1024" s="27">
        <v>42161</v>
      </c>
    </row>
    <row r="1025" spans="1:8" ht="12.75">
      <c r="A1025" s="49" t="s">
        <v>349</v>
      </c>
      <c r="B1025" s="25"/>
      <c r="C1025" s="65">
        <v>0.7979166666666666</v>
      </c>
      <c r="D1025" s="30"/>
      <c r="E1025" s="25" t="s">
        <v>359</v>
      </c>
      <c r="F1025" s="25" t="s">
        <v>104</v>
      </c>
      <c r="G1025" s="25" t="s">
        <v>7</v>
      </c>
      <c r="H1025" s="27">
        <v>42161</v>
      </c>
    </row>
    <row r="1026" spans="1:8" ht="12.75">
      <c r="A1026" s="25" t="s">
        <v>350</v>
      </c>
      <c r="B1026" s="25"/>
      <c r="C1026" s="25">
        <v>2257</v>
      </c>
      <c r="D1026" s="30"/>
      <c r="E1026" s="25" t="s">
        <v>359</v>
      </c>
      <c r="F1026" s="25" t="s">
        <v>104</v>
      </c>
      <c r="G1026" s="25" t="s">
        <v>7</v>
      </c>
      <c r="H1026" s="27">
        <v>42162</v>
      </c>
    </row>
    <row r="1027" spans="1:8" ht="12.75">
      <c r="A1027" s="25"/>
      <c r="B1027" s="25"/>
      <c r="C1027" s="25"/>
      <c r="D1027" s="25"/>
      <c r="E1027" s="25"/>
      <c r="F1027" s="25"/>
      <c r="G1027" s="25"/>
      <c r="H1027" s="27"/>
    </row>
    <row r="1028" spans="1:8" ht="12.75">
      <c r="A1028" s="3" t="s">
        <v>54</v>
      </c>
      <c r="B1028">
        <f>SUM(D1028:D1032)</f>
        <v>2163</v>
      </c>
      <c r="C1028" s="6" t="s">
        <v>363</v>
      </c>
      <c r="D1028">
        <v>677</v>
      </c>
      <c r="E1028" t="s">
        <v>364</v>
      </c>
      <c r="F1028" t="s">
        <v>28</v>
      </c>
      <c r="G1028" t="s">
        <v>13</v>
      </c>
      <c r="H1028" s="5">
        <v>42281</v>
      </c>
    </row>
    <row r="1029" spans="1:8" ht="12.75">
      <c r="A1029" s="3" t="s">
        <v>240</v>
      </c>
      <c r="C1029" s="4">
        <v>0.1257060185185185</v>
      </c>
      <c r="D1029">
        <v>564</v>
      </c>
      <c r="E1029" t="s">
        <v>364</v>
      </c>
      <c r="F1029" t="s">
        <v>28</v>
      </c>
      <c r="G1029" t="s">
        <v>9</v>
      </c>
      <c r="H1029" s="5">
        <v>42301</v>
      </c>
    </row>
    <row r="1030" spans="1:8" ht="12.75">
      <c r="A1030" s="3" t="s">
        <v>353</v>
      </c>
      <c r="C1030" s="7">
        <v>0.4173611111111111</v>
      </c>
      <c r="D1030">
        <v>536</v>
      </c>
      <c r="E1030" t="s">
        <v>364</v>
      </c>
      <c r="F1030" t="s">
        <v>28</v>
      </c>
      <c r="G1030" t="s">
        <v>7</v>
      </c>
      <c r="H1030" s="5">
        <v>42273</v>
      </c>
    </row>
    <row r="1031" spans="1:8" ht="12.75">
      <c r="A1031" s="9" t="s">
        <v>16</v>
      </c>
      <c r="C1031" s="6" t="s">
        <v>365</v>
      </c>
      <c r="D1031">
        <v>203</v>
      </c>
      <c r="E1031" t="s">
        <v>364</v>
      </c>
      <c r="F1031" t="s">
        <v>28</v>
      </c>
      <c r="G1031" t="s">
        <v>251</v>
      </c>
      <c r="H1031" s="5">
        <v>42175</v>
      </c>
    </row>
    <row r="1032" spans="1:8" ht="12.75">
      <c r="A1032" s="11" t="s">
        <v>241</v>
      </c>
      <c r="C1032" s="31">
        <v>0.7638888888888888</v>
      </c>
      <c r="D1032">
        <v>183</v>
      </c>
      <c r="E1032" t="s">
        <v>364</v>
      </c>
      <c r="F1032" t="s">
        <v>28</v>
      </c>
      <c r="G1032" t="s">
        <v>251</v>
      </c>
      <c r="H1032" s="5">
        <v>42175</v>
      </c>
    </row>
    <row r="1033" spans="1:8" ht="12.75">
      <c r="A1033" s="49" t="s">
        <v>348</v>
      </c>
      <c r="B1033" s="25"/>
      <c r="C1033" s="62">
        <v>0.29663194444444446</v>
      </c>
      <c r="D1033" s="25">
        <v>434</v>
      </c>
      <c r="E1033" s="25" t="s">
        <v>364</v>
      </c>
      <c r="F1033" s="25" t="s">
        <v>28</v>
      </c>
      <c r="G1033" s="25" t="s">
        <v>37</v>
      </c>
      <c r="H1033" s="27">
        <v>42154</v>
      </c>
    </row>
    <row r="1034" spans="1:8" ht="12.75">
      <c r="A1034" s="49" t="s">
        <v>12</v>
      </c>
      <c r="B1034" s="25"/>
      <c r="C1034" s="38" t="s">
        <v>25</v>
      </c>
      <c r="D1034" s="30"/>
      <c r="E1034" s="25" t="s">
        <v>364</v>
      </c>
      <c r="F1034" s="25" t="s">
        <v>28</v>
      </c>
      <c r="G1034" s="25" t="s">
        <v>7</v>
      </c>
      <c r="H1034" s="27">
        <v>42259</v>
      </c>
    </row>
    <row r="1035" spans="1:8" ht="12.75">
      <c r="A1035" s="25" t="s">
        <v>39</v>
      </c>
      <c r="B1035" s="25"/>
      <c r="C1035" s="25">
        <v>831</v>
      </c>
      <c r="D1035" s="30"/>
      <c r="E1035" s="25" t="s">
        <v>364</v>
      </c>
      <c r="F1035" s="25" t="s">
        <v>28</v>
      </c>
      <c r="G1035" s="25" t="s">
        <v>251</v>
      </c>
      <c r="H1035" s="27">
        <v>42175</v>
      </c>
    </row>
    <row r="1036" spans="1:8" ht="12.75">
      <c r="A1036" s="25"/>
      <c r="B1036" s="25"/>
      <c r="C1036" s="25"/>
      <c r="D1036" s="25"/>
      <c r="E1036" s="25"/>
      <c r="F1036" s="25"/>
      <c r="G1036" s="25"/>
      <c r="H1036" s="27"/>
    </row>
    <row r="1037" spans="1:8" ht="12.75">
      <c r="A1037" s="9" t="s">
        <v>16</v>
      </c>
      <c r="B1037">
        <f>SUM(D1037:D1041)</f>
        <v>1877</v>
      </c>
      <c r="C1037" s="6" t="s">
        <v>366</v>
      </c>
      <c r="D1037">
        <v>499</v>
      </c>
      <c r="E1037" t="s">
        <v>367</v>
      </c>
      <c r="F1037" t="s">
        <v>104</v>
      </c>
      <c r="G1037" t="s">
        <v>7</v>
      </c>
      <c r="H1037" s="5">
        <v>42161</v>
      </c>
    </row>
    <row r="1038" spans="1:8" ht="12.75">
      <c r="A1038" s="3" t="s">
        <v>353</v>
      </c>
      <c r="C1038" s="64">
        <v>0.44930555555555557</v>
      </c>
      <c r="D1038">
        <v>496</v>
      </c>
      <c r="E1038" t="s">
        <v>367</v>
      </c>
      <c r="F1038" t="s">
        <v>104</v>
      </c>
      <c r="G1038" t="s">
        <v>13</v>
      </c>
      <c r="H1038" s="5">
        <v>42148</v>
      </c>
    </row>
    <row r="1039" spans="1:8" ht="12.75">
      <c r="A1039" s="9" t="s">
        <v>42</v>
      </c>
      <c r="C1039" s="64">
        <v>0.07013888888888889</v>
      </c>
      <c r="D1039">
        <v>456</v>
      </c>
      <c r="E1039" t="s">
        <v>367</v>
      </c>
      <c r="F1039" t="s">
        <v>104</v>
      </c>
      <c r="G1039" t="s">
        <v>7</v>
      </c>
      <c r="H1039" s="5">
        <v>42161</v>
      </c>
    </row>
    <row r="1040" spans="1:8" ht="12.75">
      <c r="A1040" s="3" t="s">
        <v>54</v>
      </c>
      <c r="C1040" s="23" t="s">
        <v>368</v>
      </c>
      <c r="D1040">
        <v>351</v>
      </c>
      <c r="E1040" t="s">
        <v>367</v>
      </c>
      <c r="F1040" t="s">
        <v>104</v>
      </c>
      <c r="G1040" t="s">
        <v>13</v>
      </c>
      <c r="H1040" s="5">
        <v>42147</v>
      </c>
    </row>
    <row r="1041" spans="1:8" ht="12.75">
      <c r="A1041" s="11" t="s">
        <v>21</v>
      </c>
      <c r="C1041" s="6" t="s">
        <v>369</v>
      </c>
      <c r="D1041">
        <v>75</v>
      </c>
      <c r="E1041" t="s">
        <v>367</v>
      </c>
      <c r="F1041" t="s">
        <v>104</v>
      </c>
      <c r="G1041" t="s">
        <v>7</v>
      </c>
      <c r="H1041" s="5">
        <v>42161</v>
      </c>
    </row>
    <row r="1042" spans="1:8" ht="12.75">
      <c r="A1042" s="49" t="s">
        <v>240</v>
      </c>
      <c r="B1042" s="25"/>
      <c r="C1042" s="62">
        <v>0.15354166666666666</v>
      </c>
      <c r="D1042" s="25">
        <v>99</v>
      </c>
      <c r="E1042" s="25" t="s">
        <v>367</v>
      </c>
      <c r="F1042" s="25" t="s">
        <v>104</v>
      </c>
      <c r="G1042" s="25" t="s">
        <v>7</v>
      </c>
      <c r="H1042" s="27">
        <v>42161</v>
      </c>
    </row>
    <row r="1043" spans="1:8" ht="12.75">
      <c r="A1043" s="49" t="s">
        <v>348</v>
      </c>
      <c r="B1043" s="25"/>
      <c r="C1043" s="62">
        <v>0.3569907407407407</v>
      </c>
      <c r="D1043" s="25">
        <v>59</v>
      </c>
      <c r="E1043" s="25" t="s">
        <v>367</v>
      </c>
      <c r="F1043" s="25" t="s">
        <v>104</v>
      </c>
      <c r="G1043" s="25" t="s">
        <v>37</v>
      </c>
      <c r="H1043" s="27">
        <v>42154</v>
      </c>
    </row>
    <row r="1044" spans="1:8" ht="12.75">
      <c r="A1044" s="49" t="s">
        <v>241</v>
      </c>
      <c r="B1044" s="25"/>
      <c r="C1044" s="33">
        <v>0.20972222222222223</v>
      </c>
      <c r="D1044" s="25">
        <v>0</v>
      </c>
      <c r="E1044" s="25" t="s">
        <v>367</v>
      </c>
      <c r="F1044" s="25" t="s">
        <v>104</v>
      </c>
      <c r="G1044" s="25" t="s">
        <v>7</v>
      </c>
      <c r="H1044" s="27">
        <v>42161</v>
      </c>
    </row>
    <row r="1045" spans="1:8" ht="12.75">
      <c r="A1045" s="49" t="s">
        <v>349</v>
      </c>
      <c r="B1045" s="25"/>
      <c r="C1045" s="65">
        <v>0.8368055555555555</v>
      </c>
      <c r="D1045" s="30"/>
      <c r="E1045" s="25" t="s">
        <v>367</v>
      </c>
      <c r="F1045" s="25" t="s">
        <v>104</v>
      </c>
      <c r="G1045" s="25" t="s">
        <v>7</v>
      </c>
      <c r="H1045" s="27">
        <v>42161</v>
      </c>
    </row>
    <row r="1046" spans="1:8" ht="12.75">
      <c r="A1046" s="25" t="s">
        <v>350</v>
      </c>
      <c r="B1046" s="25"/>
      <c r="C1046" s="25">
        <v>1195</v>
      </c>
      <c r="D1046" s="30"/>
      <c r="E1046" s="25" t="s">
        <v>367</v>
      </c>
      <c r="F1046" s="25" t="s">
        <v>104</v>
      </c>
      <c r="G1046" s="25" t="s">
        <v>7</v>
      </c>
      <c r="H1046" s="27">
        <v>42162</v>
      </c>
    </row>
    <row r="1047" spans="1:8" ht="12.75">
      <c r="A1047" s="25"/>
      <c r="B1047" s="25"/>
      <c r="C1047" s="25"/>
      <c r="D1047" s="25"/>
      <c r="E1047" s="25"/>
      <c r="F1047" s="25"/>
      <c r="G1047" s="25"/>
      <c r="H1047" s="27"/>
    </row>
    <row r="1048" spans="1:8" ht="12.75">
      <c r="A1048" s="3" t="s">
        <v>370</v>
      </c>
      <c r="B1048">
        <f>SUM(D1048:D1052)</f>
        <v>1680</v>
      </c>
      <c r="C1048" s="17">
        <v>0.1853125</v>
      </c>
      <c r="D1048">
        <v>359</v>
      </c>
      <c r="E1048" t="s">
        <v>371</v>
      </c>
      <c r="F1048" t="s">
        <v>104</v>
      </c>
      <c r="G1048" t="s">
        <v>13</v>
      </c>
      <c r="H1048" s="5">
        <v>42148</v>
      </c>
    </row>
    <row r="1049" spans="1:8" ht="12.75">
      <c r="A1049" s="3" t="s">
        <v>348</v>
      </c>
      <c r="C1049" s="4">
        <v>0.3069444444444444</v>
      </c>
      <c r="D1049">
        <v>358</v>
      </c>
      <c r="E1049" t="s">
        <v>371</v>
      </c>
      <c r="F1049" t="s">
        <v>104</v>
      </c>
      <c r="G1049" t="s">
        <v>37</v>
      </c>
      <c r="H1049" s="5">
        <v>42154</v>
      </c>
    </row>
    <row r="1050" spans="1:8" ht="12.75">
      <c r="A1050" s="3" t="s">
        <v>353</v>
      </c>
      <c r="C1050" s="7">
        <v>0.4222222222222222</v>
      </c>
      <c r="D1050">
        <v>335</v>
      </c>
      <c r="E1050" t="s">
        <v>371</v>
      </c>
      <c r="F1050" t="s">
        <v>104</v>
      </c>
      <c r="G1050" t="s">
        <v>7</v>
      </c>
      <c r="H1050" s="5">
        <v>42273</v>
      </c>
    </row>
    <row r="1051" spans="1:8" ht="12.75">
      <c r="A1051" s="9" t="s">
        <v>16</v>
      </c>
      <c r="C1051" s="31">
        <v>0.18680555555555556</v>
      </c>
      <c r="D1051">
        <v>331</v>
      </c>
      <c r="E1051" t="s">
        <v>371</v>
      </c>
      <c r="F1051" t="s">
        <v>104</v>
      </c>
      <c r="G1051" t="s">
        <v>7</v>
      </c>
      <c r="H1051" s="5">
        <v>42161</v>
      </c>
    </row>
    <row r="1052" spans="1:8" ht="12.75">
      <c r="A1052" s="11" t="s">
        <v>241</v>
      </c>
      <c r="C1052" s="6" t="s">
        <v>372</v>
      </c>
      <c r="D1052">
        <v>297</v>
      </c>
      <c r="E1052" t="s">
        <v>371</v>
      </c>
      <c r="F1052" t="s">
        <v>104</v>
      </c>
      <c r="G1052" t="s">
        <v>13</v>
      </c>
      <c r="H1052" s="5">
        <v>42203</v>
      </c>
    </row>
    <row r="1053" spans="1:8" ht="12.75">
      <c r="A1053" s="49" t="s">
        <v>240</v>
      </c>
      <c r="B1053" s="25"/>
      <c r="C1053" s="62">
        <v>0.13827546296296298</v>
      </c>
      <c r="D1053" s="25">
        <v>324</v>
      </c>
      <c r="E1053" s="25" t="s">
        <v>371</v>
      </c>
      <c r="F1053" s="25" t="s">
        <v>104</v>
      </c>
      <c r="G1053" s="25" t="s">
        <v>7</v>
      </c>
      <c r="H1053" s="27">
        <v>42161</v>
      </c>
    </row>
    <row r="1054" spans="1:8" ht="12.75">
      <c r="A1054" s="49" t="s">
        <v>42</v>
      </c>
      <c r="B1054" s="25"/>
      <c r="C1054" s="63">
        <v>0.05555555555555555</v>
      </c>
      <c r="D1054" s="25">
        <v>258</v>
      </c>
      <c r="E1054" s="25" t="s">
        <v>371</v>
      </c>
      <c r="F1054" s="25" t="s">
        <v>104</v>
      </c>
      <c r="G1054" s="25" t="s">
        <v>13</v>
      </c>
      <c r="H1054" s="27">
        <v>42203</v>
      </c>
    </row>
    <row r="1055" spans="1:8" ht="12.75">
      <c r="A1055" s="49" t="s">
        <v>21</v>
      </c>
      <c r="B1055" s="25"/>
      <c r="C1055" s="38" t="s">
        <v>249</v>
      </c>
      <c r="D1055" s="25">
        <v>169</v>
      </c>
      <c r="E1055" s="25" t="s">
        <v>371</v>
      </c>
      <c r="F1055" s="25" t="s">
        <v>104</v>
      </c>
      <c r="G1055" s="25" t="s">
        <v>7</v>
      </c>
      <c r="H1055" s="27">
        <v>42161</v>
      </c>
    </row>
    <row r="1056" spans="1:8" ht="12.75">
      <c r="A1056" s="49" t="s">
        <v>349</v>
      </c>
      <c r="B1056" s="25"/>
      <c r="C1056" s="65">
        <v>0.7951388888888888</v>
      </c>
      <c r="D1056" s="30"/>
      <c r="E1056" s="25" t="s">
        <v>371</v>
      </c>
      <c r="F1056" s="25" t="s">
        <v>104</v>
      </c>
      <c r="G1056" s="25" t="s">
        <v>7</v>
      </c>
      <c r="H1056" s="27">
        <v>42161</v>
      </c>
    </row>
    <row r="1057" spans="1:8" ht="12.75">
      <c r="A1057" s="25" t="s">
        <v>350</v>
      </c>
      <c r="B1057" s="25"/>
      <c r="C1057" s="25">
        <v>1361</v>
      </c>
      <c r="D1057" s="30"/>
      <c r="E1057" s="25" t="s">
        <v>371</v>
      </c>
      <c r="F1057" s="25" t="s">
        <v>104</v>
      </c>
      <c r="G1057" s="25" t="s">
        <v>7</v>
      </c>
      <c r="H1057" s="27">
        <v>42162</v>
      </c>
    </row>
    <row r="1058" ht="12.75">
      <c r="C1058" s="13"/>
    </row>
    <row r="1059" spans="1:8" ht="12.75">
      <c r="A1059" s="9" t="s">
        <v>42</v>
      </c>
      <c r="B1059">
        <f>SUM(D1059:D1063)</f>
        <v>1593</v>
      </c>
      <c r="C1059" s="64">
        <v>0.06388888888888888</v>
      </c>
      <c r="D1059">
        <v>370</v>
      </c>
      <c r="E1059" t="s">
        <v>373</v>
      </c>
      <c r="F1059" t="s">
        <v>104</v>
      </c>
      <c r="G1059" t="s">
        <v>7</v>
      </c>
      <c r="H1059" s="5">
        <v>42161</v>
      </c>
    </row>
    <row r="1060" spans="1:8" ht="12.75">
      <c r="A1060" s="3" t="s">
        <v>353</v>
      </c>
      <c r="C1060" s="7">
        <v>0.4222222222222222</v>
      </c>
      <c r="D1060">
        <v>335</v>
      </c>
      <c r="E1060" t="s">
        <v>373</v>
      </c>
      <c r="F1060" t="s">
        <v>104</v>
      </c>
      <c r="G1060" t="s">
        <v>7</v>
      </c>
      <c r="H1060" s="5">
        <v>42119</v>
      </c>
    </row>
    <row r="1061" spans="1:8" ht="12.75">
      <c r="A1061" s="11" t="s">
        <v>21</v>
      </c>
      <c r="C1061" s="6" t="s">
        <v>374</v>
      </c>
      <c r="D1061">
        <v>311</v>
      </c>
      <c r="E1061" t="s">
        <v>373</v>
      </c>
      <c r="F1061" t="s">
        <v>104</v>
      </c>
      <c r="G1061" t="s">
        <v>7</v>
      </c>
      <c r="H1061" s="5">
        <v>42161</v>
      </c>
    </row>
    <row r="1062" spans="1:8" ht="12.75">
      <c r="A1062" s="9" t="s">
        <v>16</v>
      </c>
      <c r="C1062" s="31">
        <v>0.17777777777777778</v>
      </c>
      <c r="D1062">
        <v>300</v>
      </c>
      <c r="E1062" t="s">
        <v>373</v>
      </c>
      <c r="F1062" t="s">
        <v>104</v>
      </c>
      <c r="G1062" t="s">
        <v>7</v>
      </c>
      <c r="H1062" s="5">
        <v>42161</v>
      </c>
    </row>
    <row r="1063" spans="1:8" ht="12.75">
      <c r="A1063" s="11" t="s">
        <v>241</v>
      </c>
      <c r="C1063" s="31">
        <v>0.9243055555555556</v>
      </c>
      <c r="D1063">
        <v>277</v>
      </c>
      <c r="E1063" t="s">
        <v>373</v>
      </c>
      <c r="F1063" t="s">
        <v>104</v>
      </c>
      <c r="G1063" t="s">
        <v>7</v>
      </c>
      <c r="H1063" s="5">
        <v>42161</v>
      </c>
    </row>
    <row r="1064" spans="1:8" ht="12.75">
      <c r="A1064" s="49" t="s">
        <v>240</v>
      </c>
      <c r="B1064" s="25"/>
      <c r="C1064" s="62">
        <v>0.1625810185185185</v>
      </c>
      <c r="D1064" s="25">
        <v>0</v>
      </c>
      <c r="E1064" s="25" t="s">
        <v>373</v>
      </c>
      <c r="F1064" s="25" t="s">
        <v>104</v>
      </c>
      <c r="G1064" s="25" t="s">
        <v>7</v>
      </c>
      <c r="H1064" s="27">
        <v>42161</v>
      </c>
    </row>
    <row r="1065" spans="1:8" ht="12.75">
      <c r="A1065" s="49" t="s">
        <v>349</v>
      </c>
      <c r="B1065" s="25"/>
      <c r="C1065" s="65">
        <v>0.7923611111111111</v>
      </c>
      <c r="D1065" s="30"/>
      <c r="E1065" s="25" t="s">
        <v>373</v>
      </c>
      <c r="F1065" s="25" t="s">
        <v>104</v>
      </c>
      <c r="G1065" s="25" t="s">
        <v>7</v>
      </c>
      <c r="H1065" s="27">
        <v>42161</v>
      </c>
    </row>
    <row r="1066" spans="1:8" ht="12.75">
      <c r="A1066" s="25" t="s">
        <v>350</v>
      </c>
      <c r="B1066" s="25"/>
      <c r="C1066" s="25">
        <v>1459</v>
      </c>
      <c r="D1066" s="30"/>
      <c r="E1066" s="25" t="s">
        <v>373</v>
      </c>
      <c r="F1066" s="25" t="s">
        <v>104</v>
      </c>
      <c r="G1066" s="25" t="s">
        <v>7</v>
      </c>
      <c r="H1066" s="27">
        <v>42162</v>
      </c>
    </row>
    <row r="1068" spans="1:8" ht="12.75">
      <c r="A1068" s="3" t="s">
        <v>348</v>
      </c>
      <c r="B1068">
        <f>SUM(D1068:D1072)</f>
        <v>1586</v>
      </c>
      <c r="C1068" s="4">
        <v>0.2889583333333334</v>
      </c>
      <c r="D1068">
        <v>498</v>
      </c>
      <c r="E1068" t="s">
        <v>375</v>
      </c>
      <c r="F1068" t="s">
        <v>27</v>
      </c>
      <c r="G1068" t="s">
        <v>37</v>
      </c>
      <c r="H1068" s="5">
        <v>42154</v>
      </c>
    </row>
    <row r="1069" spans="1:8" ht="12.75">
      <c r="A1069" s="3" t="s">
        <v>240</v>
      </c>
      <c r="C1069" s="4">
        <v>0.13408564814814813</v>
      </c>
      <c r="D1069">
        <v>399</v>
      </c>
      <c r="E1069" t="s">
        <v>375</v>
      </c>
      <c r="F1069" t="s">
        <v>27</v>
      </c>
      <c r="G1069" t="s">
        <v>7</v>
      </c>
      <c r="H1069" s="5">
        <v>42273</v>
      </c>
    </row>
    <row r="1070" spans="1:8" ht="12.75">
      <c r="A1070" s="3" t="s">
        <v>54</v>
      </c>
      <c r="C1070" s="6" t="s">
        <v>376</v>
      </c>
      <c r="D1070">
        <v>245</v>
      </c>
      <c r="E1070" t="s">
        <v>375</v>
      </c>
      <c r="F1070" t="s">
        <v>27</v>
      </c>
      <c r="G1070" t="s">
        <v>7</v>
      </c>
      <c r="H1070" s="5">
        <v>42105</v>
      </c>
    </row>
    <row r="1071" spans="1:8" ht="12.75">
      <c r="A1071" s="9" t="s">
        <v>16</v>
      </c>
      <c r="C1071" s="6" t="s">
        <v>55</v>
      </c>
      <c r="D1071">
        <v>222</v>
      </c>
      <c r="E1071" t="s">
        <v>375</v>
      </c>
      <c r="F1071" t="s">
        <v>27</v>
      </c>
      <c r="G1071" t="s">
        <v>7</v>
      </c>
      <c r="H1071" s="5">
        <v>42105</v>
      </c>
    </row>
    <row r="1072" spans="1:8" ht="12.75">
      <c r="A1072" s="11" t="s">
        <v>19</v>
      </c>
      <c r="C1072" s="31">
        <v>0.2576388888888889</v>
      </c>
      <c r="D1072">
        <v>222</v>
      </c>
      <c r="E1072" t="s">
        <v>375</v>
      </c>
      <c r="F1072" t="s">
        <v>27</v>
      </c>
      <c r="G1072" t="s">
        <v>7</v>
      </c>
      <c r="H1072" s="5">
        <v>42266</v>
      </c>
    </row>
    <row r="1073" spans="1:8" ht="12.75">
      <c r="A1073" s="49" t="s">
        <v>343</v>
      </c>
      <c r="B1073" s="25"/>
      <c r="C1073" s="38" t="s">
        <v>377</v>
      </c>
      <c r="D1073" s="25">
        <v>189</v>
      </c>
      <c r="E1073" s="25" t="s">
        <v>375</v>
      </c>
      <c r="F1073" s="25" t="s">
        <v>27</v>
      </c>
      <c r="G1073" s="25" t="s">
        <v>7</v>
      </c>
      <c r="H1073" s="27">
        <v>42194</v>
      </c>
    </row>
    <row r="1074" spans="1:8" ht="12.75">
      <c r="A1074" s="49" t="s">
        <v>353</v>
      </c>
      <c r="B1074" s="25"/>
      <c r="C1074" s="65">
        <v>0.5013888888888889</v>
      </c>
      <c r="D1074" s="25">
        <v>45</v>
      </c>
      <c r="E1074" s="25" t="s">
        <v>375</v>
      </c>
      <c r="F1074" s="25" t="s">
        <v>27</v>
      </c>
      <c r="G1074" s="25" t="s">
        <v>7</v>
      </c>
      <c r="H1074" s="27">
        <v>42194</v>
      </c>
    </row>
    <row r="1076" spans="1:8" ht="12.75">
      <c r="A1076" s="9" t="s">
        <v>16</v>
      </c>
      <c r="B1076">
        <f>SUM(D1076:D1080)</f>
        <v>1430</v>
      </c>
      <c r="C1076" s="31">
        <v>0.1875</v>
      </c>
      <c r="D1076">
        <v>334</v>
      </c>
      <c r="E1076" t="s">
        <v>378</v>
      </c>
      <c r="F1076" t="s">
        <v>27</v>
      </c>
      <c r="G1076" t="s">
        <v>7</v>
      </c>
      <c r="H1076" s="5">
        <v>42105</v>
      </c>
    </row>
    <row r="1077" spans="1:8" ht="12.75">
      <c r="A1077" s="11" t="s">
        <v>19</v>
      </c>
      <c r="C1077" s="31">
        <v>0.3298611111111111</v>
      </c>
      <c r="D1077">
        <v>334</v>
      </c>
      <c r="E1077" t="s">
        <v>378</v>
      </c>
      <c r="F1077" t="s">
        <v>27</v>
      </c>
      <c r="G1077" t="s">
        <v>7</v>
      </c>
      <c r="H1077" s="5">
        <v>42266</v>
      </c>
    </row>
    <row r="1078" spans="1:8" ht="12.75">
      <c r="A1078" s="3" t="s">
        <v>353</v>
      </c>
      <c r="C1078" s="7">
        <v>0.42291666666666666</v>
      </c>
      <c r="D1078">
        <v>309</v>
      </c>
      <c r="E1078" t="s">
        <v>378</v>
      </c>
      <c r="F1078" t="s">
        <v>27</v>
      </c>
      <c r="G1078" t="s">
        <v>7</v>
      </c>
      <c r="H1078" s="5">
        <v>42194</v>
      </c>
    </row>
    <row r="1079" spans="1:8" ht="12.75">
      <c r="A1079" s="3" t="s">
        <v>343</v>
      </c>
      <c r="C1079" s="6" t="s">
        <v>379</v>
      </c>
      <c r="D1079">
        <v>230</v>
      </c>
      <c r="E1079" t="s">
        <v>378</v>
      </c>
      <c r="F1079" t="s">
        <v>27</v>
      </c>
      <c r="G1079" t="s">
        <v>7</v>
      </c>
      <c r="H1079" s="5">
        <v>42194</v>
      </c>
    </row>
    <row r="1080" spans="1:8" ht="12.75">
      <c r="A1080" s="3" t="s">
        <v>54</v>
      </c>
      <c r="C1080" s="6" t="s">
        <v>380</v>
      </c>
      <c r="D1080">
        <v>223</v>
      </c>
      <c r="E1080" t="s">
        <v>378</v>
      </c>
      <c r="F1080" t="s">
        <v>27</v>
      </c>
      <c r="G1080" t="s">
        <v>7</v>
      </c>
      <c r="H1080" s="5">
        <v>42105</v>
      </c>
    </row>
    <row r="1081" spans="1:8" ht="12.75">
      <c r="A1081" s="49" t="s">
        <v>348</v>
      </c>
      <c r="B1081" s="25"/>
      <c r="C1081" s="62">
        <v>0.35630787037037037</v>
      </c>
      <c r="D1081" s="25">
        <v>62</v>
      </c>
      <c r="E1081" s="25" t="s">
        <v>378</v>
      </c>
      <c r="F1081" s="25" t="s">
        <v>27</v>
      </c>
      <c r="G1081" s="25" t="s">
        <v>37</v>
      </c>
      <c r="H1081" s="27">
        <v>42154</v>
      </c>
    </row>
    <row r="1083" spans="1:8" ht="12.75">
      <c r="A1083" s="11" t="s">
        <v>21</v>
      </c>
      <c r="B1083">
        <f>SUM(D1083:D1087)</f>
        <v>1399</v>
      </c>
      <c r="C1083" s="31">
        <v>0.7847222222222222</v>
      </c>
      <c r="D1083">
        <v>331</v>
      </c>
      <c r="E1083" t="s">
        <v>381</v>
      </c>
      <c r="F1083" t="s">
        <v>24</v>
      </c>
      <c r="G1083" t="s">
        <v>13</v>
      </c>
      <c r="H1083" s="5">
        <v>42253</v>
      </c>
    </row>
    <row r="1084" spans="1:8" ht="12.75">
      <c r="A1084" s="9" t="s">
        <v>15</v>
      </c>
      <c r="C1084" s="64">
        <v>0.3680555555555556</v>
      </c>
      <c r="D1084">
        <v>288</v>
      </c>
      <c r="E1084" t="s">
        <v>381</v>
      </c>
      <c r="F1084" t="s">
        <v>24</v>
      </c>
      <c r="G1084" t="s">
        <v>7</v>
      </c>
      <c r="H1084" s="5">
        <v>42250</v>
      </c>
    </row>
    <row r="1085" spans="1:8" ht="12.75">
      <c r="A1085" s="3" t="s">
        <v>54</v>
      </c>
      <c r="C1085" s="6" t="s">
        <v>382</v>
      </c>
      <c r="D1085">
        <v>267</v>
      </c>
      <c r="E1085" t="s">
        <v>381</v>
      </c>
      <c r="F1085" t="s">
        <v>24</v>
      </c>
      <c r="G1085" t="s">
        <v>7</v>
      </c>
      <c r="H1085" s="5">
        <v>42266</v>
      </c>
    </row>
    <row r="1086" spans="1:8" ht="12.75">
      <c r="A1086" s="9" t="s">
        <v>42</v>
      </c>
      <c r="C1086" s="64">
        <v>0.05555555555555555</v>
      </c>
      <c r="D1086">
        <v>258</v>
      </c>
      <c r="E1086" t="s">
        <v>381</v>
      </c>
      <c r="F1086" t="s">
        <v>24</v>
      </c>
      <c r="G1086" t="s">
        <v>7</v>
      </c>
      <c r="H1086" s="5">
        <v>42250</v>
      </c>
    </row>
    <row r="1087" spans="1:8" ht="12.75">
      <c r="A1087" s="11" t="s">
        <v>241</v>
      </c>
      <c r="C1087" s="31">
        <v>0.8875</v>
      </c>
      <c r="D1087">
        <v>255</v>
      </c>
      <c r="E1087" t="s">
        <v>381</v>
      </c>
      <c r="F1087" t="s">
        <v>24</v>
      </c>
      <c r="G1087" t="s">
        <v>13</v>
      </c>
      <c r="H1087" s="5">
        <v>42253</v>
      </c>
    </row>
    <row r="1088" spans="1:8" ht="12.75">
      <c r="A1088" s="49" t="s">
        <v>240</v>
      </c>
      <c r="B1088" s="25"/>
      <c r="C1088" s="62">
        <v>0.14797453703703703</v>
      </c>
      <c r="D1088" s="25">
        <v>175</v>
      </c>
      <c r="E1088" s="25" t="s">
        <v>381</v>
      </c>
      <c r="F1088" s="25" t="s">
        <v>24</v>
      </c>
      <c r="G1088" s="25" t="s">
        <v>7</v>
      </c>
      <c r="H1088" s="27">
        <v>42161</v>
      </c>
    </row>
    <row r="1089" spans="1:8" ht="12.75">
      <c r="A1089" s="49" t="s">
        <v>353</v>
      </c>
      <c r="B1089" s="25"/>
      <c r="C1089" s="65">
        <v>0.4618055555555556</v>
      </c>
      <c r="D1089" s="25">
        <v>171</v>
      </c>
      <c r="E1089" s="25" t="s">
        <v>381</v>
      </c>
      <c r="F1089" s="25" t="s">
        <v>24</v>
      </c>
      <c r="G1089" s="25" t="s">
        <v>7</v>
      </c>
      <c r="H1089" s="27">
        <v>42194</v>
      </c>
    </row>
    <row r="1090" spans="1:8" ht="12.75">
      <c r="A1090" s="49" t="s">
        <v>348</v>
      </c>
      <c r="B1090" s="25"/>
      <c r="C1090" s="62">
        <v>0.33550925925925923</v>
      </c>
      <c r="D1090" s="25">
        <v>168</v>
      </c>
      <c r="E1090" s="25" t="s">
        <v>381</v>
      </c>
      <c r="F1090" s="25" t="s">
        <v>24</v>
      </c>
      <c r="G1090" s="25" t="s">
        <v>37</v>
      </c>
      <c r="H1090" s="27">
        <v>42154</v>
      </c>
    </row>
    <row r="1092" spans="1:8" ht="12.75">
      <c r="A1092" s="11" t="s">
        <v>19</v>
      </c>
      <c r="B1092">
        <f>SUM(D1092:D1096)</f>
        <v>1072</v>
      </c>
      <c r="C1092" s="31">
        <v>0.3965277777777778</v>
      </c>
      <c r="D1092">
        <v>469</v>
      </c>
      <c r="E1092" t="s">
        <v>383</v>
      </c>
      <c r="F1092" t="s">
        <v>104</v>
      </c>
      <c r="G1092" t="s">
        <v>7</v>
      </c>
      <c r="H1092" s="5">
        <v>42266</v>
      </c>
    </row>
    <row r="1093" spans="1:8" ht="12.75">
      <c r="A1093" s="11" t="s">
        <v>21</v>
      </c>
      <c r="C1093" s="31">
        <v>0.73125</v>
      </c>
      <c r="D1093">
        <v>298</v>
      </c>
      <c r="E1093" t="s">
        <v>383</v>
      </c>
      <c r="F1093" t="s">
        <v>104</v>
      </c>
      <c r="G1093" t="s">
        <v>7</v>
      </c>
      <c r="H1093" s="5">
        <v>42273</v>
      </c>
    </row>
    <row r="1094" spans="1:8" ht="12.75">
      <c r="A1094" s="11" t="s">
        <v>241</v>
      </c>
      <c r="C1094" s="31">
        <v>0.7388888888888889</v>
      </c>
      <c r="D1094">
        <v>165</v>
      </c>
      <c r="E1094" t="s">
        <v>383</v>
      </c>
      <c r="F1094" t="s">
        <v>104</v>
      </c>
      <c r="G1094" t="s">
        <v>7</v>
      </c>
      <c r="H1094" s="5">
        <v>42161</v>
      </c>
    </row>
    <row r="1095" spans="1:8" ht="12.75">
      <c r="A1095" s="9" t="s">
        <v>16</v>
      </c>
      <c r="C1095" s="31">
        <v>0.15902777777777777</v>
      </c>
      <c r="D1095">
        <v>140</v>
      </c>
      <c r="E1095" t="s">
        <v>383</v>
      </c>
      <c r="F1095" t="s">
        <v>104</v>
      </c>
      <c r="G1095" t="s">
        <v>7</v>
      </c>
      <c r="H1095" s="5">
        <v>42161</v>
      </c>
    </row>
    <row r="1096" spans="1:8" ht="12.75">
      <c r="A1096" s="3" t="s">
        <v>240</v>
      </c>
      <c r="C1096" s="4">
        <v>0.1799652777777778</v>
      </c>
      <c r="D1096">
        <v>0</v>
      </c>
      <c r="E1096" t="s">
        <v>383</v>
      </c>
      <c r="F1096" t="s">
        <v>104</v>
      </c>
      <c r="G1096" t="s">
        <v>7</v>
      </c>
      <c r="H1096" s="5">
        <v>42161</v>
      </c>
    </row>
    <row r="1097" spans="1:8" ht="12.75">
      <c r="A1097" s="49" t="s">
        <v>42</v>
      </c>
      <c r="B1097" s="25"/>
      <c r="C1097" s="63">
        <v>0.04513888888888889</v>
      </c>
      <c r="D1097" s="25">
        <v>122</v>
      </c>
      <c r="E1097" s="25" t="s">
        <v>383</v>
      </c>
      <c r="F1097" s="25" t="s">
        <v>104</v>
      </c>
      <c r="G1097" s="25" t="s">
        <v>7</v>
      </c>
      <c r="H1097" s="27">
        <v>42161</v>
      </c>
    </row>
    <row r="1098" spans="1:8" ht="12.75">
      <c r="A1098" s="49" t="s">
        <v>349</v>
      </c>
      <c r="B1098" s="25"/>
      <c r="C1098" s="38" t="s">
        <v>384</v>
      </c>
      <c r="D1098" s="30"/>
      <c r="E1098" s="25" t="s">
        <v>383</v>
      </c>
      <c r="F1098" s="25" t="s">
        <v>104</v>
      </c>
      <c r="G1098" s="25" t="s">
        <v>7</v>
      </c>
      <c r="H1098" s="27">
        <v>42161</v>
      </c>
    </row>
    <row r="1099" spans="1:8" ht="12.75">
      <c r="A1099" s="25" t="s">
        <v>350</v>
      </c>
      <c r="B1099" s="25"/>
      <c r="C1099" s="25">
        <v>655</v>
      </c>
      <c r="D1099" s="30"/>
      <c r="E1099" s="25" t="s">
        <v>383</v>
      </c>
      <c r="F1099" s="25" t="s">
        <v>104</v>
      </c>
      <c r="G1099" s="25" t="s">
        <v>7</v>
      </c>
      <c r="H1099" s="27">
        <v>42162</v>
      </c>
    </row>
    <row r="1101" spans="1:8" ht="12.75">
      <c r="A1101" s="3" t="s">
        <v>240</v>
      </c>
      <c r="B1101">
        <f>SUM(D1101:D1104)</f>
        <v>1057</v>
      </c>
      <c r="C1101" s="4">
        <v>0.1375</v>
      </c>
      <c r="D1101">
        <v>344</v>
      </c>
      <c r="E1101" t="s">
        <v>385</v>
      </c>
      <c r="F1101" t="s">
        <v>22</v>
      </c>
      <c r="G1101" t="s">
        <v>7</v>
      </c>
      <c r="H1101" s="5">
        <v>42250</v>
      </c>
    </row>
    <row r="1102" spans="1:8" ht="12.75">
      <c r="A1102" s="3" t="s">
        <v>54</v>
      </c>
      <c r="C1102" s="6" t="s">
        <v>386</v>
      </c>
      <c r="D1102">
        <v>339</v>
      </c>
      <c r="E1102" t="s">
        <v>385</v>
      </c>
      <c r="F1102" t="s">
        <v>22</v>
      </c>
      <c r="G1102" t="s">
        <v>7</v>
      </c>
      <c r="H1102" s="5">
        <v>42105</v>
      </c>
    </row>
    <row r="1103" spans="1:8" ht="12.75">
      <c r="A1103" s="9" t="s">
        <v>16</v>
      </c>
      <c r="C1103" s="6" t="s">
        <v>387</v>
      </c>
      <c r="D1103">
        <v>232</v>
      </c>
      <c r="E1103" t="s">
        <v>385</v>
      </c>
      <c r="F1103" t="s">
        <v>22</v>
      </c>
      <c r="G1103" t="s">
        <v>7</v>
      </c>
      <c r="H1103" s="5">
        <v>42105</v>
      </c>
    </row>
    <row r="1104" spans="1:8" ht="12.75">
      <c r="A1104" s="11" t="s">
        <v>21</v>
      </c>
      <c r="C1104" s="6" t="s">
        <v>388</v>
      </c>
      <c r="D1104">
        <v>142</v>
      </c>
      <c r="E1104" t="s">
        <v>385</v>
      </c>
      <c r="F1104" t="s">
        <v>22</v>
      </c>
      <c r="G1104" t="s">
        <v>7</v>
      </c>
      <c r="H1104" s="5">
        <v>42161</v>
      </c>
    </row>
    <row r="1106" spans="1:8" ht="12.75">
      <c r="A1106" s="9" t="s">
        <v>16</v>
      </c>
      <c r="B1106">
        <f>SUM(D1106:D1109)</f>
        <v>1002</v>
      </c>
      <c r="C1106" s="31">
        <v>0.18541666666666667</v>
      </c>
      <c r="D1106">
        <v>327</v>
      </c>
      <c r="E1106" t="s">
        <v>389</v>
      </c>
      <c r="F1106" t="s">
        <v>24</v>
      </c>
      <c r="G1106" t="s">
        <v>7</v>
      </c>
      <c r="H1106" s="5">
        <v>42266</v>
      </c>
    </row>
    <row r="1107" spans="1:8" ht="12.75">
      <c r="A1107" s="3" t="s">
        <v>353</v>
      </c>
      <c r="C1107" s="7">
        <v>0.42291666666666666</v>
      </c>
      <c r="D1107">
        <v>309</v>
      </c>
      <c r="E1107" t="s">
        <v>389</v>
      </c>
      <c r="F1107" t="s">
        <v>24</v>
      </c>
      <c r="G1107" t="s">
        <v>7</v>
      </c>
      <c r="H1107" s="5">
        <v>42273</v>
      </c>
    </row>
    <row r="1108" spans="1:8" ht="12.75">
      <c r="A1108" s="11" t="s">
        <v>241</v>
      </c>
      <c r="C1108" s="31">
        <v>0.9083333333333333</v>
      </c>
      <c r="D1108">
        <v>262</v>
      </c>
      <c r="E1108" t="s">
        <v>389</v>
      </c>
      <c r="F1108" t="s">
        <v>24</v>
      </c>
      <c r="G1108" t="s">
        <v>13</v>
      </c>
      <c r="H1108" s="5">
        <v>42253</v>
      </c>
    </row>
    <row r="1109" spans="1:8" ht="12.75">
      <c r="A1109" s="3" t="s">
        <v>348</v>
      </c>
      <c r="C1109" s="4">
        <v>0.3473263888888889</v>
      </c>
      <c r="D1109">
        <v>104</v>
      </c>
      <c r="E1109" t="s">
        <v>389</v>
      </c>
      <c r="F1109" t="s">
        <v>24</v>
      </c>
      <c r="G1109" t="s">
        <v>37</v>
      </c>
      <c r="H1109" s="5">
        <v>42154</v>
      </c>
    </row>
    <row r="1111" spans="1:8" ht="12.75">
      <c r="A1111" s="9" t="s">
        <v>16</v>
      </c>
      <c r="B1111">
        <f>SUM(D1111:D1115)</f>
        <v>991</v>
      </c>
      <c r="C1111" s="31">
        <v>0.175</v>
      </c>
      <c r="D1111">
        <v>290</v>
      </c>
      <c r="E1111" t="s">
        <v>390</v>
      </c>
      <c r="F1111" t="s">
        <v>104</v>
      </c>
      <c r="G1111" t="s">
        <v>7</v>
      </c>
      <c r="H1111" s="5">
        <v>42266</v>
      </c>
    </row>
    <row r="1112" spans="1:8" ht="12.75">
      <c r="A1112" s="11" t="s">
        <v>241</v>
      </c>
      <c r="C1112" s="6" t="s">
        <v>391</v>
      </c>
      <c r="D1112">
        <v>244</v>
      </c>
      <c r="E1112" t="s">
        <v>390</v>
      </c>
      <c r="F1112" t="s">
        <v>104</v>
      </c>
      <c r="G1112" t="s">
        <v>7</v>
      </c>
      <c r="H1112" s="5">
        <v>42266</v>
      </c>
    </row>
    <row r="1113" spans="1:8" ht="12.75">
      <c r="A1113" s="9" t="s">
        <v>42</v>
      </c>
      <c r="C1113" s="64">
        <v>0.052083333333333336</v>
      </c>
      <c r="D1113">
        <v>212</v>
      </c>
      <c r="E1113" t="s">
        <v>390</v>
      </c>
      <c r="F1113" t="s">
        <v>104</v>
      </c>
      <c r="G1113" t="s">
        <v>7</v>
      </c>
      <c r="H1113" s="5">
        <v>42161</v>
      </c>
    </row>
    <row r="1114" spans="1:8" ht="12.75">
      <c r="A1114" s="11" t="s">
        <v>21</v>
      </c>
      <c r="C1114" s="31">
        <v>0.5041666666666667</v>
      </c>
      <c r="D1114">
        <v>144</v>
      </c>
      <c r="E1114" t="s">
        <v>390</v>
      </c>
      <c r="F1114" t="s">
        <v>104</v>
      </c>
      <c r="G1114" t="s">
        <v>7</v>
      </c>
      <c r="H1114" s="5">
        <v>42161</v>
      </c>
    </row>
    <row r="1115" spans="1:8" ht="12.75">
      <c r="A1115" s="3" t="s">
        <v>240</v>
      </c>
      <c r="C1115" s="17">
        <v>0.15391203703703704</v>
      </c>
      <c r="D1115">
        <v>101</v>
      </c>
      <c r="E1115" t="s">
        <v>390</v>
      </c>
      <c r="F1115" t="s">
        <v>104</v>
      </c>
      <c r="G1115" t="s">
        <v>13</v>
      </c>
      <c r="H1115" s="5">
        <v>42148</v>
      </c>
    </row>
    <row r="1116" spans="1:8" ht="12.75">
      <c r="A1116" s="49" t="s">
        <v>349</v>
      </c>
      <c r="B1116" s="25"/>
      <c r="C1116" s="65">
        <v>0.8784722222222222</v>
      </c>
      <c r="D1116" s="30"/>
      <c r="E1116" s="25" t="s">
        <v>390</v>
      </c>
      <c r="F1116" s="25" t="s">
        <v>104</v>
      </c>
      <c r="G1116" s="25" t="s">
        <v>7</v>
      </c>
      <c r="H1116" s="27">
        <v>42161</v>
      </c>
    </row>
    <row r="1117" spans="1:8" ht="12.75">
      <c r="A1117" s="25" t="s">
        <v>350</v>
      </c>
      <c r="B1117" s="25"/>
      <c r="C1117" s="25">
        <v>563</v>
      </c>
      <c r="D1117" s="30"/>
      <c r="E1117" s="25" t="s">
        <v>390</v>
      </c>
      <c r="F1117" s="25" t="s">
        <v>104</v>
      </c>
      <c r="G1117" s="25" t="s">
        <v>7</v>
      </c>
      <c r="H1117" s="27">
        <v>42162</v>
      </c>
    </row>
    <row r="1119" spans="1:8" ht="12.75">
      <c r="A1119" s="9" t="s">
        <v>42</v>
      </c>
      <c r="B1119">
        <f>SUM(D1119:D1123)</f>
        <v>960</v>
      </c>
      <c r="C1119" s="64">
        <v>0.05902777777777778</v>
      </c>
      <c r="D1119">
        <v>304</v>
      </c>
      <c r="E1119" t="s">
        <v>392</v>
      </c>
      <c r="F1119" t="s">
        <v>104</v>
      </c>
      <c r="G1119" t="s">
        <v>7</v>
      </c>
      <c r="H1119" s="5">
        <v>42161</v>
      </c>
    </row>
    <row r="1120" spans="1:8" ht="12.75">
      <c r="A1120" s="9" t="s">
        <v>16</v>
      </c>
      <c r="C1120" s="6" t="s">
        <v>393</v>
      </c>
      <c r="D1120">
        <v>234</v>
      </c>
      <c r="E1120" t="s">
        <v>392</v>
      </c>
      <c r="F1120" t="s">
        <v>104</v>
      </c>
      <c r="G1120" t="s">
        <v>7</v>
      </c>
      <c r="H1120" s="5">
        <v>42119</v>
      </c>
    </row>
    <row r="1121" spans="1:8" ht="12.75">
      <c r="A1121" s="11" t="s">
        <v>21</v>
      </c>
      <c r="C1121" s="31">
        <v>0.5430555555555555</v>
      </c>
      <c r="D1121">
        <v>173</v>
      </c>
      <c r="E1121" t="s">
        <v>392</v>
      </c>
      <c r="F1121" t="s">
        <v>104</v>
      </c>
      <c r="G1121" t="s">
        <v>7</v>
      </c>
      <c r="H1121" s="5">
        <v>42161</v>
      </c>
    </row>
    <row r="1122" spans="1:8" ht="12.75">
      <c r="A1122" s="3" t="s">
        <v>54</v>
      </c>
      <c r="C1122" s="6" t="s">
        <v>394</v>
      </c>
      <c r="D1122">
        <v>131</v>
      </c>
      <c r="E1122" t="s">
        <v>392</v>
      </c>
      <c r="F1122" t="s">
        <v>104</v>
      </c>
      <c r="G1122" t="s">
        <v>7</v>
      </c>
      <c r="H1122" s="5">
        <v>42118</v>
      </c>
    </row>
    <row r="1123" spans="1:8" ht="12.75">
      <c r="A1123" s="3" t="s">
        <v>240</v>
      </c>
      <c r="C1123" s="4">
        <v>0.15212962962962964</v>
      </c>
      <c r="D1123">
        <v>118</v>
      </c>
      <c r="E1123" t="s">
        <v>392</v>
      </c>
      <c r="F1123" t="s">
        <v>104</v>
      </c>
      <c r="G1123" t="s">
        <v>7</v>
      </c>
      <c r="H1123" s="5">
        <v>42161</v>
      </c>
    </row>
    <row r="1124" spans="1:8" ht="12.75">
      <c r="A1124" s="49" t="s">
        <v>241</v>
      </c>
      <c r="B1124" s="25"/>
      <c r="C1124" s="38" t="s">
        <v>395</v>
      </c>
      <c r="D1124" s="25">
        <v>0</v>
      </c>
      <c r="E1124" s="25" t="s">
        <v>392</v>
      </c>
      <c r="F1124" s="25" t="s">
        <v>104</v>
      </c>
      <c r="G1124" s="25" t="s">
        <v>7</v>
      </c>
      <c r="H1124" s="27">
        <v>42161</v>
      </c>
    </row>
    <row r="1125" spans="1:8" ht="12.75">
      <c r="A1125" s="49" t="s">
        <v>349</v>
      </c>
      <c r="B1125" s="25"/>
      <c r="C1125" s="65">
        <v>0.8805555555555555</v>
      </c>
      <c r="D1125" s="30"/>
      <c r="E1125" s="25" t="s">
        <v>392</v>
      </c>
      <c r="F1125" s="25" t="s">
        <v>104</v>
      </c>
      <c r="G1125" s="25" t="s">
        <v>7</v>
      </c>
      <c r="H1125" s="27">
        <v>42161</v>
      </c>
    </row>
    <row r="1126" spans="1:8" ht="12.75">
      <c r="A1126" s="25" t="s">
        <v>350</v>
      </c>
      <c r="B1126" s="25"/>
      <c r="C1126" s="25">
        <v>761</v>
      </c>
      <c r="D1126" s="30"/>
      <c r="E1126" s="25" t="s">
        <v>392</v>
      </c>
      <c r="F1126" s="25" t="s">
        <v>104</v>
      </c>
      <c r="G1126" s="25" t="s">
        <v>7</v>
      </c>
      <c r="H1126" s="27">
        <v>42162</v>
      </c>
    </row>
    <row r="1128" spans="1:8" ht="15.75">
      <c r="A1128" s="69" t="s">
        <v>396</v>
      </c>
      <c r="B1128" s="69"/>
      <c r="C1128" s="69"/>
      <c r="D1128" s="69"/>
      <c r="E1128" s="69"/>
      <c r="F1128" s="69"/>
      <c r="G1128" s="69"/>
      <c r="H1128" s="69"/>
    </row>
    <row r="1129" spans="1:8" ht="12.75">
      <c r="A1129" s="9" t="s">
        <v>42</v>
      </c>
      <c r="B1129">
        <f>SUM(D1129:D1133)</f>
        <v>2658</v>
      </c>
      <c r="C1129" s="15">
        <v>0.06944444444444443</v>
      </c>
      <c r="D1129">
        <v>706</v>
      </c>
      <c r="E1129" t="s">
        <v>397</v>
      </c>
      <c r="F1129" t="s">
        <v>10</v>
      </c>
      <c r="G1129" t="s">
        <v>11</v>
      </c>
      <c r="H1129" s="5">
        <v>42241</v>
      </c>
    </row>
    <row r="1130" spans="1:8" ht="12.75">
      <c r="A1130" s="3" t="s">
        <v>343</v>
      </c>
      <c r="C1130" s="23" t="s">
        <v>398</v>
      </c>
      <c r="D1130">
        <v>679</v>
      </c>
      <c r="E1130" t="s">
        <v>397</v>
      </c>
      <c r="F1130" t="s">
        <v>10</v>
      </c>
      <c r="G1130" t="s">
        <v>13</v>
      </c>
      <c r="H1130" s="5">
        <v>42148</v>
      </c>
    </row>
    <row r="1131" spans="1:8" ht="12.75">
      <c r="A1131" s="9" t="s">
        <v>16</v>
      </c>
      <c r="C1131" s="53">
        <v>0.19375</v>
      </c>
      <c r="D1131">
        <v>616</v>
      </c>
      <c r="E1131" t="s">
        <v>397</v>
      </c>
      <c r="F1131" t="s">
        <v>10</v>
      </c>
      <c r="G1131" t="s">
        <v>13</v>
      </c>
      <c r="H1131" s="5">
        <v>42256</v>
      </c>
    </row>
    <row r="1132" spans="1:8" ht="12.75">
      <c r="A1132" s="3" t="s">
        <v>54</v>
      </c>
      <c r="C1132" s="10" t="s">
        <v>399</v>
      </c>
      <c r="D1132">
        <v>536</v>
      </c>
      <c r="E1132" t="s">
        <v>397</v>
      </c>
      <c r="F1132" t="s">
        <v>10</v>
      </c>
      <c r="G1132" t="s">
        <v>7</v>
      </c>
      <c r="H1132" s="5">
        <v>42105</v>
      </c>
    </row>
    <row r="1133" spans="1:8" ht="12.75">
      <c r="A1133" s="11" t="s">
        <v>241</v>
      </c>
      <c r="C1133" s="10" t="s">
        <v>400</v>
      </c>
      <c r="D1133">
        <v>121</v>
      </c>
      <c r="E1133" t="s">
        <v>397</v>
      </c>
      <c r="F1133" t="s">
        <v>10</v>
      </c>
      <c r="G1133" t="s">
        <v>7</v>
      </c>
      <c r="H1133" s="5">
        <v>42161</v>
      </c>
    </row>
    <row r="1134" spans="1:8" ht="12.75">
      <c r="A1134" s="49" t="s">
        <v>353</v>
      </c>
      <c r="B1134" s="25"/>
      <c r="C1134" s="66">
        <v>0.4611111111111111</v>
      </c>
      <c r="D1134" s="25">
        <v>510</v>
      </c>
      <c r="E1134" s="25" t="s">
        <v>397</v>
      </c>
      <c r="F1134" s="25" t="s">
        <v>10</v>
      </c>
      <c r="G1134" s="25" t="s">
        <v>7</v>
      </c>
      <c r="H1134" s="27">
        <v>42194</v>
      </c>
    </row>
    <row r="1135" spans="1:8" ht="12.75">
      <c r="A1135" s="49" t="s">
        <v>50</v>
      </c>
      <c r="B1135" s="25"/>
      <c r="C1135" s="67">
        <v>0.07850694444444445</v>
      </c>
      <c r="D1135" s="25">
        <v>504</v>
      </c>
      <c r="E1135" s="25" t="s">
        <v>397</v>
      </c>
      <c r="F1135" s="25" t="s">
        <v>10</v>
      </c>
      <c r="G1135" s="25" t="s">
        <v>7</v>
      </c>
      <c r="H1135" s="27">
        <v>42161</v>
      </c>
    </row>
    <row r="1136" spans="1:8" ht="12.75">
      <c r="A1136" s="49" t="s">
        <v>401</v>
      </c>
      <c r="B1136" s="25"/>
      <c r="C1136" s="66">
        <v>0.66875</v>
      </c>
      <c r="D1136" s="25">
        <v>377</v>
      </c>
      <c r="E1136" s="25" t="s">
        <v>397</v>
      </c>
      <c r="F1136" s="25" t="s">
        <v>10</v>
      </c>
      <c r="G1136" s="25" t="s">
        <v>7</v>
      </c>
      <c r="H1136" s="27">
        <v>42161</v>
      </c>
    </row>
    <row r="1137" spans="1:8" ht="12.75">
      <c r="A1137" s="49" t="s">
        <v>402</v>
      </c>
      <c r="B1137" s="25"/>
      <c r="C1137" s="25">
        <v>2234</v>
      </c>
      <c r="D1137" s="30"/>
      <c r="E1137" s="25" t="s">
        <v>397</v>
      </c>
      <c r="F1137" s="25" t="s">
        <v>10</v>
      </c>
      <c r="G1137" s="25" t="s">
        <v>7</v>
      </c>
      <c r="H1137" s="27">
        <v>42162</v>
      </c>
    </row>
    <row r="1139" spans="1:8" ht="12.75">
      <c r="A1139" s="9" t="s">
        <v>16</v>
      </c>
      <c r="B1139">
        <f>SUM(D1139:D1143)</f>
        <v>2557</v>
      </c>
      <c r="C1139" s="53">
        <v>0.19236111111111112</v>
      </c>
      <c r="D1139">
        <v>610</v>
      </c>
      <c r="E1139" t="s">
        <v>403</v>
      </c>
      <c r="F1139" t="s">
        <v>10</v>
      </c>
      <c r="G1139" t="s">
        <v>7</v>
      </c>
      <c r="H1139" s="5">
        <v>42161</v>
      </c>
    </row>
    <row r="1140" spans="1:8" ht="12.75">
      <c r="A1140" s="3" t="s">
        <v>54</v>
      </c>
      <c r="C1140" s="10" t="s">
        <v>404</v>
      </c>
      <c r="D1140">
        <v>609</v>
      </c>
      <c r="E1140" t="s">
        <v>403</v>
      </c>
      <c r="F1140" t="s">
        <v>10</v>
      </c>
      <c r="G1140" t="s">
        <v>7</v>
      </c>
      <c r="H1140" s="5">
        <v>42105</v>
      </c>
    </row>
    <row r="1141" spans="1:8" ht="12.75">
      <c r="A1141" s="3" t="s">
        <v>353</v>
      </c>
      <c r="C1141" s="8">
        <v>0.4597222222222222</v>
      </c>
      <c r="D1141">
        <v>562</v>
      </c>
      <c r="E1141" t="s">
        <v>403</v>
      </c>
      <c r="F1141" t="s">
        <v>10</v>
      </c>
      <c r="G1141" t="s">
        <v>7</v>
      </c>
      <c r="H1141" s="5">
        <v>42194</v>
      </c>
    </row>
    <row r="1142" spans="1:8" ht="12.75">
      <c r="A1142" s="3" t="s">
        <v>343</v>
      </c>
      <c r="C1142" s="10" t="s">
        <v>405</v>
      </c>
      <c r="D1142">
        <v>544</v>
      </c>
      <c r="E1142" t="s">
        <v>403</v>
      </c>
      <c r="F1142" t="s">
        <v>10</v>
      </c>
      <c r="G1142" t="s">
        <v>7</v>
      </c>
      <c r="H1142" s="5">
        <v>42194</v>
      </c>
    </row>
    <row r="1143" spans="1:8" ht="12.75">
      <c r="A1143" s="11" t="s">
        <v>241</v>
      </c>
      <c r="C1143" s="10" t="s">
        <v>406</v>
      </c>
      <c r="D1143">
        <v>232</v>
      </c>
      <c r="E1143" t="s">
        <v>403</v>
      </c>
      <c r="F1143" t="s">
        <v>10</v>
      </c>
      <c r="G1143" t="s">
        <v>7</v>
      </c>
      <c r="H1143" s="5">
        <v>42161</v>
      </c>
    </row>
    <row r="1144" spans="1:8" ht="12.75">
      <c r="A1144" s="49" t="s">
        <v>42</v>
      </c>
      <c r="B1144" s="25"/>
      <c r="C1144" s="68">
        <v>0.05555555555555555</v>
      </c>
      <c r="D1144" s="25">
        <v>512</v>
      </c>
      <c r="E1144" s="25" t="s">
        <v>403</v>
      </c>
      <c r="F1144" s="25" t="s">
        <v>10</v>
      </c>
      <c r="G1144" s="25" t="s">
        <v>7</v>
      </c>
      <c r="H1144" s="27">
        <v>42161</v>
      </c>
    </row>
    <row r="1145" spans="1:8" ht="12.75">
      <c r="A1145" s="49" t="s">
        <v>401</v>
      </c>
      <c r="B1145" s="25"/>
      <c r="C1145" s="66">
        <v>0.6277777777777778</v>
      </c>
      <c r="D1145" s="25">
        <v>486</v>
      </c>
      <c r="E1145" s="25" t="s">
        <v>403</v>
      </c>
      <c r="F1145" s="25" t="s">
        <v>10</v>
      </c>
      <c r="G1145" s="25" t="s">
        <v>7</v>
      </c>
      <c r="H1145" s="27">
        <v>42161</v>
      </c>
    </row>
    <row r="1146" spans="1:8" ht="12.75">
      <c r="A1146" s="49" t="s">
        <v>50</v>
      </c>
      <c r="B1146" s="25"/>
      <c r="C1146" s="67">
        <v>0.08403935185185185</v>
      </c>
      <c r="D1146" s="25">
        <v>341</v>
      </c>
      <c r="E1146" s="25" t="s">
        <v>403</v>
      </c>
      <c r="F1146" s="25" t="s">
        <v>10</v>
      </c>
      <c r="G1146" s="25" t="s">
        <v>7</v>
      </c>
      <c r="H1146" s="27">
        <v>42161</v>
      </c>
    </row>
    <row r="1147" spans="1:8" ht="12.75">
      <c r="A1147" s="49" t="s">
        <v>12</v>
      </c>
      <c r="B1147" s="25"/>
      <c r="C1147" s="52" t="s">
        <v>407</v>
      </c>
      <c r="D1147" s="30"/>
      <c r="E1147" s="25" t="s">
        <v>403</v>
      </c>
      <c r="F1147" s="25" t="s">
        <v>10</v>
      </c>
      <c r="G1147" s="25" t="s">
        <v>7</v>
      </c>
      <c r="H1147" s="27">
        <v>42259</v>
      </c>
    </row>
    <row r="1148" spans="1:8" ht="12.75">
      <c r="A1148" s="49" t="s">
        <v>402</v>
      </c>
      <c r="B1148" s="25"/>
      <c r="C1148" s="25">
        <v>2181</v>
      </c>
      <c r="D1148" s="30"/>
      <c r="E1148" s="25" t="s">
        <v>403</v>
      </c>
      <c r="F1148" s="25" t="s">
        <v>10</v>
      </c>
      <c r="G1148" s="25" t="s">
        <v>7</v>
      </c>
      <c r="H1148" s="27">
        <v>42162</v>
      </c>
    </row>
    <row r="1150" spans="1:8" ht="12.75">
      <c r="A1150" s="9" t="s">
        <v>42</v>
      </c>
      <c r="B1150">
        <f>SUM(D1150:D1154)</f>
        <v>1561</v>
      </c>
      <c r="C1150" s="15">
        <v>0.05555555555555555</v>
      </c>
      <c r="D1150">
        <v>512</v>
      </c>
      <c r="E1150" t="s">
        <v>408</v>
      </c>
      <c r="F1150" t="s">
        <v>18</v>
      </c>
      <c r="G1150" t="s">
        <v>7</v>
      </c>
      <c r="H1150" s="5">
        <v>42118</v>
      </c>
    </row>
    <row r="1151" spans="1:8" ht="12.75">
      <c r="A1151" s="9" t="s">
        <v>16</v>
      </c>
      <c r="C1151" s="10" t="s">
        <v>409</v>
      </c>
      <c r="D1151">
        <v>414</v>
      </c>
      <c r="E1151" t="s">
        <v>408</v>
      </c>
      <c r="F1151" t="s">
        <v>18</v>
      </c>
      <c r="G1151" t="s">
        <v>7</v>
      </c>
      <c r="H1151" s="5">
        <v>42161</v>
      </c>
    </row>
    <row r="1152" spans="1:8" ht="12.75">
      <c r="A1152" s="3" t="s">
        <v>401</v>
      </c>
      <c r="C1152" s="8">
        <v>0.6708333333333334</v>
      </c>
      <c r="D1152">
        <v>342</v>
      </c>
      <c r="E1152" t="s">
        <v>408</v>
      </c>
      <c r="F1152" t="s">
        <v>18</v>
      </c>
      <c r="G1152" t="s">
        <v>7</v>
      </c>
      <c r="H1152" s="5">
        <v>42161</v>
      </c>
    </row>
    <row r="1153" spans="1:8" ht="12.75">
      <c r="A1153" s="3" t="s">
        <v>50</v>
      </c>
      <c r="C1153" s="18">
        <v>0.08888888888888889</v>
      </c>
      <c r="D1153">
        <v>218</v>
      </c>
      <c r="E1153" t="s">
        <v>408</v>
      </c>
      <c r="F1153" t="s">
        <v>18</v>
      </c>
      <c r="G1153" t="s">
        <v>7</v>
      </c>
      <c r="H1153" s="5">
        <v>42161</v>
      </c>
    </row>
    <row r="1154" spans="1:8" ht="12.75">
      <c r="A1154" s="11" t="s">
        <v>241</v>
      </c>
      <c r="C1154" s="10" t="s">
        <v>410</v>
      </c>
      <c r="D1154">
        <v>75</v>
      </c>
      <c r="E1154" t="s">
        <v>408</v>
      </c>
      <c r="F1154" t="s">
        <v>18</v>
      </c>
      <c r="G1154" t="s">
        <v>7</v>
      </c>
      <c r="H1154" s="5">
        <v>42161</v>
      </c>
    </row>
    <row r="1155" spans="1:8" ht="12.75">
      <c r="A1155" s="49" t="s">
        <v>402</v>
      </c>
      <c r="B1155" s="25"/>
      <c r="C1155" s="25">
        <v>1561</v>
      </c>
      <c r="D1155" s="30"/>
      <c r="E1155" s="25" t="s">
        <v>408</v>
      </c>
      <c r="F1155" s="25" t="s">
        <v>18</v>
      </c>
      <c r="G1155" s="25" t="s">
        <v>7</v>
      </c>
      <c r="H1155" s="27">
        <v>42162</v>
      </c>
    </row>
    <row r="1157" spans="1:8" ht="12.75">
      <c r="A1157" s="9" t="s">
        <v>16</v>
      </c>
      <c r="B1157">
        <f>SUM(D1157:D1161)</f>
        <v>1128</v>
      </c>
      <c r="C1157" s="53">
        <v>0.15486111111111112</v>
      </c>
      <c r="D1157">
        <v>332</v>
      </c>
      <c r="E1157" t="s">
        <v>411</v>
      </c>
      <c r="F1157" t="s">
        <v>104</v>
      </c>
      <c r="G1157" t="s">
        <v>7</v>
      </c>
      <c r="H1157" s="5">
        <v>42119</v>
      </c>
    </row>
    <row r="1158" spans="1:8" ht="12.75">
      <c r="A1158" s="11" t="s">
        <v>19</v>
      </c>
      <c r="C1158" s="15">
        <v>0.23958333333333334</v>
      </c>
      <c r="D1158">
        <v>263</v>
      </c>
      <c r="E1158" t="s">
        <v>411</v>
      </c>
      <c r="F1158" t="s">
        <v>104</v>
      </c>
      <c r="G1158" t="s">
        <v>7</v>
      </c>
      <c r="H1158" s="5">
        <v>42266</v>
      </c>
    </row>
    <row r="1159" spans="1:8" ht="12.75">
      <c r="A1159" s="3" t="s">
        <v>54</v>
      </c>
      <c r="C1159" s="10" t="s">
        <v>412</v>
      </c>
      <c r="D1159">
        <v>199</v>
      </c>
      <c r="E1159" t="s">
        <v>413</v>
      </c>
      <c r="F1159" t="s">
        <v>104</v>
      </c>
      <c r="G1159" t="s">
        <v>7</v>
      </c>
      <c r="H1159" s="5">
        <v>42118</v>
      </c>
    </row>
    <row r="1160" spans="1:8" ht="12.75">
      <c r="A1160" s="3" t="s">
        <v>401</v>
      </c>
      <c r="C1160" s="8">
        <v>0.7145833333333332</v>
      </c>
      <c r="D1160">
        <v>197</v>
      </c>
      <c r="E1160" t="s">
        <v>413</v>
      </c>
      <c r="F1160" t="s">
        <v>104</v>
      </c>
      <c r="G1160" t="s">
        <v>7</v>
      </c>
      <c r="H1160" s="5">
        <v>42266</v>
      </c>
    </row>
    <row r="1161" spans="1:8" ht="12.75">
      <c r="A1161" s="3" t="s">
        <v>353</v>
      </c>
      <c r="C1161" s="8">
        <v>0.5430555555555555</v>
      </c>
      <c r="D1161">
        <v>137</v>
      </c>
      <c r="E1161" t="s">
        <v>413</v>
      </c>
      <c r="F1161" t="s">
        <v>104</v>
      </c>
      <c r="G1161" t="s">
        <v>7</v>
      </c>
      <c r="H1161" s="5">
        <v>42119</v>
      </c>
    </row>
    <row r="1162" spans="1:8" ht="12.75">
      <c r="A1162" s="3"/>
      <c r="C1162" s="18"/>
      <c r="H1162" s="5"/>
    </row>
    <row r="1163" spans="1:8" ht="12.75">
      <c r="A1163" s="11" t="s">
        <v>19</v>
      </c>
      <c r="B1163">
        <f>SUM(D1163:D1167)</f>
        <v>1107</v>
      </c>
      <c r="C1163" s="15">
        <v>0.31666666666666665</v>
      </c>
      <c r="D1163">
        <v>471</v>
      </c>
      <c r="E1163" t="s">
        <v>414</v>
      </c>
      <c r="F1163" t="s">
        <v>18</v>
      </c>
      <c r="G1163" t="s">
        <v>7</v>
      </c>
      <c r="H1163" s="5">
        <v>42105</v>
      </c>
    </row>
    <row r="1164" spans="1:8" ht="12.75">
      <c r="A1164" s="11" t="s">
        <v>415</v>
      </c>
      <c r="C1164" s="15">
        <v>0.7305555555555556</v>
      </c>
      <c r="D1164">
        <v>391</v>
      </c>
      <c r="E1164" t="s">
        <v>414</v>
      </c>
      <c r="F1164" t="s">
        <v>18</v>
      </c>
      <c r="G1164" t="s">
        <v>7</v>
      </c>
      <c r="H1164" s="5">
        <v>42194</v>
      </c>
    </row>
    <row r="1165" spans="1:8" ht="12.75">
      <c r="A1165" s="9" t="s">
        <v>16</v>
      </c>
      <c r="C1165" s="10" t="s">
        <v>416</v>
      </c>
      <c r="D1165">
        <v>149</v>
      </c>
      <c r="E1165" t="s">
        <v>414</v>
      </c>
      <c r="F1165" t="s">
        <v>18</v>
      </c>
      <c r="G1165" t="s">
        <v>7</v>
      </c>
      <c r="H1165" s="5">
        <v>42161</v>
      </c>
    </row>
    <row r="1166" spans="1:8" ht="12.75">
      <c r="A1166" s="11" t="s">
        <v>241</v>
      </c>
      <c r="C1166" s="53">
        <v>0.4291666666666667</v>
      </c>
      <c r="D1166">
        <v>96</v>
      </c>
      <c r="E1166" t="s">
        <v>414</v>
      </c>
      <c r="F1166" t="s">
        <v>18</v>
      </c>
      <c r="G1166" t="s">
        <v>7</v>
      </c>
      <c r="H1166" s="5">
        <v>42161</v>
      </c>
    </row>
    <row r="1167" spans="1:8" ht="12.75">
      <c r="A1167" s="3" t="s">
        <v>50</v>
      </c>
      <c r="C1167" s="18">
        <v>0.12510416666666666</v>
      </c>
      <c r="D1167">
        <v>0</v>
      </c>
      <c r="E1167" t="s">
        <v>414</v>
      </c>
      <c r="F1167" t="s">
        <v>18</v>
      </c>
      <c r="G1167" t="s">
        <v>7</v>
      </c>
      <c r="H1167" s="5">
        <v>42161</v>
      </c>
    </row>
    <row r="1168" spans="1:8" ht="12.75">
      <c r="A1168" s="49" t="s">
        <v>348</v>
      </c>
      <c r="B1168" s="25"/>
      <c r="C1168" s="67">
        <v>0.5868287037037038</v>
      </c>
      <c r="D1168" s="25">
        <v>0</v>
      </c>
      <c r="E1168" s="25" t="s">
        <v>414</v>
      </c>
      <c r="F1168" s="25" t="s">
        <v>18</v>
      </c>
      <c r="G1168" s="25" t="s">
        <v>37</v>
      </c>
      <c r="H1168" s="27">
        <v>42154</v>
      </c>
    </row>
    <row r="1169" spans="1:8" ht="12.75">
      <c r="A1169" s="49" t="s">
        <v>402</v>
      </c>
      <c r="B1169" s="25"/>
      <c r="C1169" s="25">
        <v>245</v>
      </c>
      <c r="D1169" s="30"/>
      <c r="E1169" s="25" t="s">
        <v>414</v>
      </c>
      <c r="F1169" s="25" t="s">
        <v>18</v>
      </c>
      <c r="G1169" s="25" t="s">
        <v>7</v>
      </c>
      <c r="H1169" s="27">
        <v>42162</v>
      </c>
    </row>
    <row r="1171" spans="1:8" ht="12.75">
      <c r="A1171" s="11" t="s">
        <v>415</v>
      </c>
      <c r="B1171">
        <f>SUM(D1171:D1174)</f>
        <v>1046</v>
      </c>
      <c r="C1171" s="16" t="s">
        <v>417</v>
      </c>
      <c r="D1171">
        <v>382</v>
      </c>
      <c r="E1171" t="s">
        <v>418</v>
      </c>
      <c r="F1171" t="s">
        <v>24</v>
      </c>
      <c r="G1171" t="s">
        <v>11</v>
      </c>
      <c r="H1171" s="5">
        <v>42242</v>
      </c>
    </row>
    <row r="1172" spans="1:8" ht="12.75">
      <c r="A1172" s="11" t="s">
        <v>19</v>
      </c>
      <c r="C1172" s="10" t="s">
        <v>419</v>
      </c>
      <c r="D1172">
        <v>282</v>
      </c>
      <c r="E1172" t="s">
        <v>418</v>
      </c>
      <c r="F1172" t="s">
        <v>24</v>
      </c>
      <c r="G1172" t="s">
        <v>11</v>
      </c>
      <c r="H1172" s="5">
        <v>42242</v>
      </c>
    </row>
    <row r="1173" spans="1:8" ht="12.75">
      <c r="A1173" s="9" t="s">
        <v>16</v>
      </c>
      <c r="C1173" s="53">
        <v>0.1326388888888889</v>
      </c>
      <c r="D1173">
        <v>245</v>
      </c>
      <c r="E1173" t="s">
        <v>418</v>
      </c>
      <c r="F1173" t="s">
        <v>24</v>
      </c>
      <c r="G1173" t="s">
        <v>13</v>
      </c>
      <c r="H1173" s="5">
        <v>42281</v>
      </c>
    </row>
    <row r="1174" spans="1:8" ht="12.75">
      <c r="A1174" s="3" t="s">
        <v>353</v>
      </c>
      <c r="C1174" s="8">
        <v>0.5430555555555555</v>
      </c>
      <c r="D1174">
        <v>137</v>
      </c>
      <c r="E1174" t="s">
        <v>418</v>
      </c>
      <c r="F1174" t="s">
        <v>24</v>
      </c>
      <c r="G1174" t="s">
        <v>7</v>
      </c>
      <c r="H1174" s="5">
        <v>42273</v>
      </c>
    </row>
    <row r="1176" spans="1:8" ht="15.75">
      <c r="A1176" s="69" t="s">
        <v>23</v>
      </c>
      <c r="B1176" s="69"/>
      <c r="C1176" s="69"/>
      <c r="D1176" s="69"/>
      <c r="E1176" s="69"/>
      <c r="F1176" s="69"/>
      <c r="G1176" s="69"/>
      <c r="H1176" s="69"/>
    </row>
    <row r="1177" spans="2:8" ht="12.75">
      <c r="B1177" t="s">
        <v>420</v>
      </c>
      <c r="D1177" t="s">
        <v>421</v>
      </c>
      <c r="F1177" t="s">
        <v>422</v>
      </c>
      <c r="H1177" t="s">
        <v>423</v>
      </c>
    </row>
    <row r="1178" spans="2:9" ht="12.75">
      <c r="B1178" t="s">
        <v>424</v>
      </c>
      <c r="C1178" t="s">
        <v>425</v>
      </c>
      <c r="D1178" t="s">
        <v>424</v>
      </c>
      <c r="E1178" t="s">
        <v>425</v>
      </c>
      <c r="F1178" t="s">
        <v>424</v>
      </c>
      <c r="G1178" t="s">
        <v>425</v>
      </c>
      <c r="H1178" t="s">
        <v>424</v>
      </c>
      <c r="I1178" t="s">
        <v>425</v>
      </c>
    </row>
    <row r="1179" spans="1:9" ht="12.75">
      <c r="A1179" s="2" t="s">
        <v>10</v>
      </c>
      <c r="B1179" s="2">
        <v>10</v>
      </c>
      <c r="C1179" s="2">
        <v>6214</v>
      </c>
      <c r="D1179" s="2">
        <v>10</v>
      </c>
      <c r="E1179" s="2">
        <v>7060</v>
      </c>
      <c r="F1179" s="2">
        <v>10</v>
      </c>
      <c r="G1179" s="2">
        <v>7053</v>
      </c>
      <c r="H1179" s="2">
        <v>30</v>
      </c>
      <c r="I1179" s="2">
        <v>20327</v>
      </c>
    </row>
    <row r="1180" spans="1:9" ht="12.75">
      <c r="A1180" s="2" t="s">
        <v>18</v>
      </c>
      <c r="B1180" s="2">
        <v>10</v>
      </c>
      <c r="C1180" s="2">
        <v>4881</v>
      </c>
      <c r="D1180" s="2">
        <v>10</v>
      </c>
      <c r="E1180" s="2">
        <v>5571</v>
      </c>
      <c r="F1180" s="2">
        <v>8</v>
      </c>
      <c r="G1180" s="2">
        <v>3218</v>
      </c>
      <c r="H1180" s="2">
        <v>28</v>
      </c>
      <c r="I1180" s="2">
        <v>13670</v>
      </c>
    </row>
    <row r="1181" spans="1:9" ht="12.75">
      <c r="A1181" s="2" t="s">
        <v>22</v>
      </c>
      <c r="B1181" s="2">
        <v>10</v>
      </c>
      <c r="C1181" s="2">
        <v>3313</v>
      </c>
      <c r="D1181" s="2">
        <v>10</v>
      </c>
      <c r="E1181" s="2">
        <v>6502</v>
      </c>
      <c r="F1181" s="2">
        <v>8</v>
      </c>
      <c r="G1181" s="2">
        <v>3104</v>
      </c>
      <c r="H1181" s="2">
        <v>28</v>
      </c>
      <c r="I1181" s="2">
        <v>12919</v>
      </c>
    </row>
    <row r="1182" spans="1:9" ht="12.75">
      <c r="A1182" s="2" t="s">
        <v>24</v>
      </c>
      <c r="B1182" s="2">
        <v>10</v>
      </c>
      <c r="C1182" s="2">
        <v>4414</v>
      </c>
      <c r="D1182" s="2">
        <v>6</v>
      </c>
      <c r="E1182" s="2">
        <v>4066</v>
      </c>
      <c r="F1182" s="2">
        <v>10</v>
      </c>
      <c r="G1182" s="2">
        <v>3702</v>
      </c>
      <c r="H1182" s="2">
        <v>26</v>
      </c>
      <c r="I1182" s="2">
        <v>12182</v>
      </c>
    </row>
    <row r="1183" spans="1:9" ht="12.75">
      <c r="A1183" t="s">
        <v>14</v>
      </c>
      <c r="B1183">
        <v>10</v>
      </c>
      <c r="C1183">
        <v>4976</v>
      </c>
      <c r="D1183">
        <v>9</v>
      </c>
      <c r="E1183">
        <v>3799</v>
      </c>
      <c r="F1183">
        <v>6</v>
      </c>
      <c r="G1183">
        <v>2601</v>
      </c>
      <c r="H1183">
        <v>25</v>
      </c>
      <c r="I1183">
        <v>11376</v>
      </c>
    </row>
    <row r="1184" spans="1:9" ht="12.75">
      <c r="A1184" t="s">
        <v>104</v>
      </c>
      <c r="B1184">
        <v>8</v>
      </c>
      <c r="C1184">
        <v>895</v>
      </c>
      <c r="D1184">
        <v>10</v>
      </c>
      <c r="E1184">
        <v>5419</v>
      </c>
      <c r="F1184">
        <v>10</v>
      </c>
      <c r="G1184">
        <v>4858</v>
      </c>
      <c r="H1184">
        <v>28</v>
      </c>
      <c r="I1184">
        <v>11172</v>
      </c>
    </row>
    <row r="1185" spans="1:9" ht="12.75">
      <c r="A1185" t="s">
        <v>27</v>
      </c>
      <c r="B1185">
        <v>10</v>
      </c>
      <c r="C1185">
        <v>4711</v>
      </c>
      <c r="D1185">
        <v>7</v>
      </c>
      <c r="E1185">
        <v>1483</v>
      </c>
      <c r="F1185">
        <v>9</v>
      </c>
      <c r="G1185">
        <v>3013</v>
      </c>
      <c r="H1185">
        <v>26</v>
      </c>
      <c r="I1185">
        <v>9207</v>
      </c>
    </row>
    <row r="1186" spans="1:9" ht="12.75">
      <c r="A1186" t="s">
        <v>28</v>
      </c>
      <c r="D1186">
        <v>10</v>
      </c>
      <c r="E1186">
        <v>5496</v>
      </c>
      <c r="F1186">
        <v>3</v>
      </c>
      <c r="G1186">
        <v>1777</v>
      </c>
      <c r="H1186">
        <v>13</v>
      </c>
      <c r="I1186">
        <v>7273</v>
      </c>
    </row>
    <row r="1187" spans="1:9" ht="12.75">
      <c r="A1187" t="s">
        <v>26</v>
      </c>
      <c r="B1187">
        <v>10</v>
      </c>
      <c r="C1187">
        <v>1926</v>
      </c>
      <c r="D1187">
        <v>10</v>
      </c>
      <c r="E1187">
        <v>3837</v>
      </c>
      <c r="H1187">
        <v>20</v>
      </c>
      <c r="I1187">
        <v>5763</v>
      </c>
    </row>
    <row r="1188" spans="1:9" ht="12.75">
      <c r="A1188" t="s">
        <v>17</v>
      </c>
      <c r="B1188">
        <v>9</v>
      </c>
      <c r="C1188">
        <v>2759</v>
      </c>
      <c r="D1188">
        <v>5</v>
      </c>
      <c r="E1188">
        <v>919</v>
      </c>
      <c r="F1188">
        <v>2</v>
      </c>
      <c r="G1188">
        <v>764</v>
      </c>
      <c r="H1188">
        <v>16</v>
      </c>
      <c r="I1188">
        <v>4442</v>
      </c>
    </row>
    <row r="1189" spans="1:9" ht="12.75">
      <c r="A1189" t="s">
        <v>71</v>
      </c>
      <c r="B1189">
        <v>10</v>
      </c>
      <c r="C1189">
        <v>2673</v>
      </c>
      <c r="D1189">
        <v>3</v>
      </c>
      <c r="E1189">
        <v>900</v>
      </c>
      <c r="F1189">
        <v>2</v>
      </c>
      <c r="G1189">
        <v>402</v>
      </c>
      <c r="H1189">
        <v>15</v>
      </c>
      <c r="I1189">
        <v>3975</v>
      </c>
    </row>
    <row r="1190" spans="1:9" ht="12.75">
      <c r="A1190" t="s">
        <v>6</v>
      </c>
      <c r="B1190">
        <v>10</v>
      </c>
      <c r="C1190">
        <v>2366</v>
      </c>
      <c r="D1190">
        <v>5</v>
      </c>
      <c r="E1190">
        <v>604</v>
      </c>
      <c r="H1190">
        <v>15</v>
      </c>
      <c r="I1190">
        <v>2970</v>
      </c>
    </row>
    <row r="1191" spans="1:9" ht="12.75">
      <c r="A1191" t="s">
        <v>426</v>
      </c>
      <c r="B1191">
        <v>5</v>
      </c>
      <c r="C1191">
        <v>1938</v>
      </c>
      <c r="D1191">
        <v>1</v>
      </c>
      <c r="E1191">
        <v>538</v>
      </c>
      <c r="H1191">
        <v>6</v>
      </c>
      <c r="I1191">
        <v>2476</v>
      </c>
    </row>
    <row r="1192" spans="1:9" ht="12.75">
      <c r="A1192" t="s">
        <v>8</v>
      </c>
      <c r="F1192">
        <v>3</v>
      </c>
      <c r="G1192">
        <v>2132</v>
      </c>
      <c r="H1192">
        <v>3</v>
      </c>
      <c r="I1192">
        <v>2132</v>
      </c>
    </row>
    <row r="1193" spans="1:9" ht="12.75">
      <c r="A1193" t="s">
        <v>20</v>
      </c>
      <c r="F1193">
        <v>4</v>
      </c>
      <c r="G1193">
        <v>1499</v>
      </c>
      <c r="H1193">
        <v>4</v>
      </c>
      <c r="I1193">
        <v>1499</v>
      </c>
    </row>
    <row r="1194" spans="1:9" ht="12.75">
      <c r="A1194" t="s">
        <v>427</v>
      </c>
      <c r="F1194">
        <v>1</v>
      </c>
      <c r="G1194">
        <v>543</v>
      </c>
      <c r="H1194">
        <v>1</v>
      </c>
      <c r="I1194">
        <v>543</v>
      </c>
    </row>
  </sheetData>
  <mergeCells count="11">
    <mergeCell ref="A991:H991"/>
    <mergeCell ref="A1128:H1128"/>
    <mergeCell ref="A1176:H1176"/>
    <mergeCell ref="A447:H447"/>
    <mergeCell ref="A579:H579"/>
    <mergeCell ref="A634:H634"/>
    <mergeCell ref="A817:H817"/>
    <mergeCell ref="A2:H2"/>
    <mergeCell ref="A139:H139"/>
    <mergeCell ref="A291:H291"/>
    <mergeCell ref="A369:H36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dcterms:created xsi:type="dcterms:W3CDTF">2015-11-21T17:24:51Z</dcterms:created>
  <dcterms:modified xsi:type="dcterms:W3CDTF">2015-11-21T17:35:08Z</dcterms:modified>
  <cp:category/>
  <cp:version/>
  <cp:contentType/>
  <cp:contentStatus/>
</cp:coreProperties>
</file>